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ml.chartshapes+xml"/>
  <Override PartName="/xl/charts/chart10.xml" ContentType="application/vnd.openxmlformats-officedocument.drawingml.chart+xml"/>
  <Override PartName="/xl/drawings/drawing5.xml" ContentType="application/vnd.openxmlformats-officedocument.drawingml.chartshapes+xml"/>
  <Override PartName="/xl/charts/chart11.xml" ContentType="application/vnd.openxmlformats-officedocument.drawingml.chart+xml"/>
  <Override PartName="/xl/drawings/drawing6.xml" ContentType="application/vnd.openxmlformats-officedocument.drawingml.chartshapes+xml"/>
  <Override PartName="/xl/charts/chart12.xml" ContentType="application/vnd.openxmlformats-officedocument.drawingml.chart+xml"/>
  <Override PartName="/xl/drawings/drawing7.xml" ContentType="application/vnd.openxmlformats-officedocument.drawingml.chartshape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505" yWindow="-15" windowWidth="14310" windowHeight="13425" activeTab="3"/>
  </bookViews>
  <sheets>
    <sheet name="1 turno" sheetId="1" r:id="rId1"/>
    <sheet name="2 turno" sheetId="2" r:id="rId2"/>
    <sheet name="Sheet3" sheetId="3" r:id="rId3"/>
    <sheet name="Sheet4" sheetId="4" r:id="rId4"/>
  </sheets>
  <definedNames>
    <definedName name="_xlnm._FilterDatabase" localSheetId="0" hidden="1">'1 turno'!$C$4:$U$142</definedName>
    <definedName name="_xlnm._FilterDatabase" localSheetId="1" hidden="1">'2 turno'!$C$5:$J$59</definedName>
  </definedNames>
  <calcPr calcId="145621"/>
</workbook>
</file>

<file path=xl/calcChain.xml><?xml version="1.0" encoding="utf-8"?>
<calcChain xmlns="http://schemas.openxmlformats.org/spreadsheetml/2006/main">
  <c r="H93" i="2" l="1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2" i="2"/>
  <c r="H91" i="2"/>
  <c r="H90" i="2"/>
  <c r="H89" i="2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 s="1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84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 s="1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 s="1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 s="1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 s="1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 s="1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 s="1"/>
  <c r="F524" i="4"/>
  <c r="F523" i="4"/>
  <c r="F522" i="4"/>
  <c r="F521" i="4"/>
  <c r="F520" i="4" s="1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 s="1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 s="1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 s="1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 s="1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 s="1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 s="1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 s="1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 s="1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 s="1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 s="1"/>
  <c r="F263" i="4"/>
  <c r="F262" i="4"/>
  <c r="F261" i="4"/>
  <c r="F260" i="4"/>
  <c r="F259" i="4" s="1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 s="1"/>
  <c r="F235" i="4"/>
  <c r="F234" i="4"/>
  <c r="F233" i="4"/>
  <c r="F232" i="4"/>
  <c r="F231" i="4"/>
  <c r="F230" i="4"/>
  <c r="F229" i="4"/>
  <c r="F228" i="4" s="1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 s="1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 s="1"/>
  <c r="F184" i="4" s="1"/>
  <c r="F183" i="4"/>
  <c r="F182" i="4"/>
  <c r="F181" i="4"/>
  <c r="F180" i="4"/>
  <c r="F179" i="4"/>
  <c r="F178" i="4" s="1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 s="1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 s="1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 s="1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 s="1"/>
  <c r="F12" i="4"/>
  <c r="F11" i="4"/>
  <c r="F10" i="4"/>
  <c r="F9" i="4"/>
  <c r="F8" i="4"/>
  <c r="F7" i="4"/>
  <c r="F6" i="4"/>
  <c r="F5" i="4"/>
  <c r="F4" i="4"/>
  <c r="F3" i="4" s="1"/>
  <c r="G59" i="2" l="1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H4" i="3"/>
  <c r="E4" i="3"/>
  <c r="B4" i="3"/>
  <c r="E783" i="4" l="1"/>
  <c r="E779" i="4"/>
  <c r="E775" i="4"/>
  <c r="E771" i="4"/>
  <c r="E767" i="4"/>
  <c r="E763" i="4"/>
  <c r="E759" i="4"/>
  <c r="E755" i="4"/>
  <c r="E751" i="4"/>
  <c r="E747" i="4"/>
  <c r="E743" i="4"/>
  <c r="E739" i="4"/>
  <c r="E735" i="4"/>
  <c r="E731" i="4"/>
  <c r="E727" i="4"/>
  <c r="E723" i="4"/>
  <c r="E719" i="4"/>
  <c r="E715" i="4"/>
  <c r="E711" i="4"/>
  <c r="E707" i="4"/>
  <c r="E703" i="4"/>
  <c r="E699" i="4"/>
  <c r="E695" i="4"/>
  <c r="E684" i="4"/>
  <c r="E681" i="4"/>
  <c r="E677" i="4"/>
  <c r="E673" i="4"/>
  <c r="E669" i="4"/>
  <c r="E790" i="4"/>
  <c r="E782" i="4"/>
  <c r="E778" i="4"/>
  <c r="E774" i="4"/>
  <c r="E770" i="4"/>
  <c r="E766" i="4"/>
  <c r="E762" i="4"/>
  <c r="E758" i="4"/>
  <c r="E754" i="4"/>
  <c r="E750" i="4"/>
  <c r="E746" i="4"/>
  <c r="E742" i="4"/>
  <c r="E738" i="4"/>
  <c r="E734" i="4"/>
  <c r="E730" i="4"/>
  <c r="E726" i="4"/>
  <c r="E722" i="4"/>
  <c r="E718" i="4"/>
  <c r="E714" i="4"/>
  <c r="E710" i="4"/>
  <c r="E706" i="4"/>
  <c r="E702" i="4"/>
  <c r="E698" i="4"/>
  <c r="E694" i="4"/>
  <c r="E682" i="4"/>
  <c r="E680" i="4"/>
  <c r="E789" i="4"/>
  <c r="E785" i="4"/>
  <c r="E781" i="4"/>
  <c r="E777" i="4"/>
  <c r="E773" i="4"/>
  <c r="E769" i="4"/>
  <c r="E765" i="4"/>
  <c r="E761" i="4"/>
  <c r="E757" i="4"/>
  <c r="E753" i="4"/>
  <c r="E749" i="4"/>
  <c r="E745" i="4"/>
  <c r="E741" i="4"/>
  <c r="E737" i="4"/>
  <c r="E733" i="4"/>
  <c r="E729" i="4"/>
  <c r="E725" i="4"/>
  <c r="E721" i="4"/>
  <c r="E717" i="4"/>
  <c r="E713" i="4"/>
  <c r="E709" i="4"/>
  <c r="E705" i="4"/>
  <c r="E701" i="4"/>
  <c r="E697" i="4"/>
  <c r="E693" i="4"/>
  <c r="E679" i="4"/>
  <c r="E675" i="4"/>
  <c r="E671" i="4"/>
  <c r="E667" i="4"/>
  <c r="E663" i="4"/>
  <c r="E659" i="4"/>
  <c r="E655" i="4"/>
  <c r="E651" i="4"/>
  <c r="E647" i="4"/>
  <c r="E646" i="4" s="1"/>
  <c r="E643" i="4"/>
  <c r="E639" i="4"/>
  <c r="E635" i="4"/>
  <c r="E631" i="4"/>
  <c r="E627" i="4"/>
  <c r="E623" i="4"/>
  <c r="E619" i="4"/>
  <c r="E615" i="4"/>
  <c r="E788" i="4"/>
  <c r="E787" i="4" s="1"/>
  <c r="E786" i="4" s="1"/>
  <c r="E784" i="4"/>
  <c r="E780" i="4"/>
  <c r="E776" i="4"/>
  <c r="E772" i="4"/>
  <c r="E768" i="4"/>
  <c r="E764" i="4"/>
  <c r="E760" i="4"/>
  <c r="E756" i="4"/>
  <c r="E752" i="4"/>
  <c r="E748" i="4"/>
  <c r="E744" i="4"/>
  <c r="E740" i="4"/>
  <c r="E736" i="4"/>
  <c r="E732" i="4"/>
  <c r="E728" i="4"/>
  <c r="E724" i="4"/>
  <c r="E720" i="4"/>
  <c r="E716" i="4"/>
  <c r="E712" i="4"/>
  <c r="E708" i="4"/>
  <c r="E704" i="4"/>
  <c r="E700" i="4"/>
  <c r="E696" i="4"/>
  <c r="E692" i="4"/>
  <c r="E678" i="4"/>
  <c r="E674" i="4"/>
  <c r="E670" i="4"/>
  <c r="E666" i="4"/>
  <c r="E662" i="4"/>
  <c r="E658" i="4"/>
  <c r="E654" i="4"/>
  <c r="E650" i="4"/>
  <c r="E642" i="4"/>
  <c r="E638" i="4"/>
  <c r="E634" i="4"/>
  <c r="E630" i="4"/>
  <c r="E626" i="4"/>
  <c r="E622" i="4"/>
  <c r="E618" i="4"/>
  <c r="E614" i="4"/>
  <c r="E610" i="4"/>
  <c r="E606" i="4"/>
  <c r="E598" i="4"/>
  <c r="E594" i="4"/>
  <c r="E590" i="4"/>
  <c r="E586" i="4"/>
  <c r="E582" i="4"/>
  <c r="E578" i="4"/>
  <c r="E574" i="4"/>
  <c r="E570" i="4"/>
  <c r="E566" i="4"/>
  <c r="E562" i="4"/>
  <c r="E558" i="4"/>
  <c r="E554" i="4"/>
  <c r="E550" i="4"/>
  <c r="E546" i="4"/>
  <c r="E542" i="4"/>
  <c r="E538" i="4"/>
  <c r="E534" i="4"/>
  <c r="E530" i="4"/>
  <c r="E526" i="4"/>
  <c r="E522" i="4"/>
  <c r="E518" i="4"/>
  <c r="E514" i="4"/>
  <c r="E510" i="4"/>
  <c r="E506" i="4"/>
  <c r="E502" i="4"/>
  <c r="E498" i="4"/>
  <c r="E494" i="4"/>
  <c r="E490" i="4"/>
  <c r="E486" i="4"/>
  <c r="E482" i="4"/>
  <c r="E478" i="4"/>
  <c r="E474" i="4"/>
  <c r="E470" i="4"/>
  <c r="E466" i="4"/>
  <c r="E462" i="4"/>
  <c r="E458" i="4"/>
  <c r="E454" i="4"/>
  <c r="E450" i="4"/>
  <c r="E446" i="4"/>
  <c r="E676" i="4"/>
  <c r="E664" i="4"/>
  <c r="E656" i="4"/>
  <c r="E648" i="4"/>
  <c r="E640" i="4"/>
  <c r="E632" i="4"/>
  <c r="E624" i="4"/>
  <c r="E616" i="4"/>
  <c r="E609" i="4"/>
  <c r="E604" i="4"/>
  <c r="E603" i="4" s="1"/>
  <c r="E602" i="4" s="1"/>
  <c r="E599" i="4"/>
  <c r="E593" i="4"/>
  <c r="E588" i="4"/>
  <c r="E583" i="4"/>
  <c r="E577" i="4"/>
  <c r="E572" i="4"/>
  <c r="E567" i="4"/>
  <c r="E561" i="4"/>
  <c r="E556" i="4"/>
  <c r="E551" i="4"/>
  <c r="E545" i="4"/>
  <c r="E540" i="4"/>
  <c r="E535" i="4"/>
  <c r="E529" i="4"/>
  <c r="E513" i="4"/>
  <c r="E508" i="4"/>
  <c r="E503" i="4"/>
  <c r="E497" i="4"/>
  <c r="E487" i="4"/>
  <c r="E481" i="4"/>
  <c r="E476" i="4"/>
  <c r="E471" i="4"/>
  <c r="E465" i="4"/>
  <c r="E460" i="4"/>
  <c r="E455" i="4"/>
  <c r="E449" i="4"/>
  <c r="E444" i="4"/>
  <c r="E440" i="4"/>
  <c r="E436" i="4"/>
  <c r="E432" i="4"/>
  <c r="E428" i="4"/>
  <c r="E424" i="4"/>
  <c r="E420" i="4"/>
  <c r="E416" i="4"/>
  <c r="E412" i="4"/>
  <c r="E408" i="4"/>
  <c r="E404" i="4"/>
  <c r="E400" i="4"/>
  <c r="E396" i="4"/>
  <c r="E392" i="4"/>
  <c r="E388" i="4"/>
  <c r="E384" i="4"/>
  <c r="E380" i="4"/>
  <c r="E376" i="4"/>
  <c r="E372" i="4"/>
  <c r="E368" i="4"/>
  <c r="E364" i="4"/>
  <c r="E360" i="4"/>
  <c r="E356" i="4"/>
  <c r="E352" i="4"/>
  <c r="E348" i="4"/>
  <c r="E344" i="4"/>
  <c r="E672" i="4"/>
  <c r="E661" i="4"/>
  <c r="E653" i="4"/>
  <c r="E645" i="4"/>
  <c r="E637" i="4"/>
  <c r="E629" i="4"/>
  <c r="E621" i="4"/>
  <c r="E613" i="4"/>
  <c r="E608" i="4"/>
  <c r="E597" i="4"/>
  <c r="E592" i="4"/>
  <c r="E587" i="4"/>
  <c r="E581" i="4"/>
  <c r="E576" i="4"/>
  <c r="E571" i="4"/>
  <c r="E565" i="4"/>
  <c r="E560" i="4"/>
  <c r="E555" i="4"/>
  <c r="E549" i="4"/>
  <c r="E544" i="4"/>
  <c r="E539" i="4"/>
  <c r="E533" i="4"/>
  <c r="E528" i="4"/>
  <c r="E523" i="4"/>
  <c r="E517" i="4"/>
  <c r="E512" i="4"/>
  <c r="E507" i="4"/>
  <c r="E501" i="4"/>
  <c r="E496" i="4"/>
  <c r="E491" i="4"/>
  <c r="E485" i="4"/>
  <c r="E480" i="4"/>
  <c r="E475" i="4"/>
  <c r="E469" i="4"/>
  <c r="E464" i="4"/>
  <c r="E459" i="4"/>
  <c r="E453" i="4"/>
  <c r="E448" i="4"/>
  <c r="E443" i="4"/>
  <c r="E439" i="4"/>
  <c r="E435" i="4"/>
  <c r="E431" i="4"/>
  <c r="E427" i="4"/>
  <c r="E423" i="4"/>
  <c r="E419" i="4"/>
  <c r="E415" i="4"/>
  <c r="E411" i="4"/>
  <c r="E407" i="4"/>
  <c r="E403" i="4"/>
  <c r="E399" i="4"/>
  <c r="E395" i="4"/>
  <c r="E391" i="4"/>
  <c r="E387" i="4"/>
  <c r="E383" i="4"/>
  <c r="E379" i="4"/>
  <c r="E375" i="4"/>
  <c r="E371" i="4"/>
  <c r="E367" i="4"/>
  <c r="E363" i="4"/>
  <c r="E668" i="4"/>
  <c r="E660" i="4"/>
  <c r="E652" i="4"/>
  <c r="E644" i="4"/>
  <c r="E636" i="4"/>
  <c r="E628" i="4"/>
  <c r="E620" i="4"/>
  <c r="E612" i="4"/>
  <c r="E611" i="4" s="1"/>
  <c r="E607" i="4"/>
  <c r="E601" i="4"/>
  <c r="E596" i="4"/>
  <c r="E591" i="4"/>
  <c r="E585" i="4"/>
  <c r="E580" i="4"/>
  <c r="E575" i="4"/>
  <c r="E569" i="4"/>
  <c r="E568" i="4" s="1"/>
  <c r="E564" i="4"/>
  <c r="E559" i="4"/>
  <c r="E553" i="4"/>
  <c r="E548" i="4"/>
  <c r="E543" i="4"/>
  <c r="E537" i="4"/>
  <c r="E532" i="4"/>
  <c r="E527" i="4"/>
  <c r="E521" i="4"/>
  <c r="E516" i="4"/>
  <c r="E511" i="4"/>
  <c r="E505" i="4"/>
  <c r="E500" i="4"/>
  <c r="E495" i="4"/>
  <c r="E489" i="4"/>
  <c r="E484" i="4"/>
  <c r="E479" i="4"/>
  <c r="E473" i="4"/>
  <c r="E468" i="4"/>
  <c r="E463" i="4"/>
  <c r="E457" i="4"/>
  <c r="E452" i="4"/>
  <c r="E447" i="4"/>
  <c r="E442" i="4"/>
  <c r="E438" i="4"/>
  <c r="E434" i="4"/>
  <c r="E430" i="4"/>
  <c r="E426" i="4"/>
  <c r="E422" i="4"/>
  <c r="E418" i="4"/>
  <c r="E414" i="4"/>
  <c r="E410" i="4"/>
  <c r="E406" i="4"/>
  <c r="E402" i="4"/>
  <c r="E398" i="4"/>
  <c r="E394" i="4"/>
  <c r="E390" i="4"/>
  <c r="E386" i="4"/>
  <c r="E382" i="4"/>
  <c r="E378" i="4"/>
  <c r="E374" i="4"/>
  <c r="E370" i="4"/>
  <c r="E366" i="4"/>
  <c r="E362" i="4"/>
  <c r="E358" i="4"/>
  <c r="E354" i="4"/>
  <c r="E346" i="4"/>
  <c r="E342" i="4"/>
  <c r="E338" i="4"/>
  <c r="E334" i="4"/>
  <c r="E330" i="4"/>
  <c r="E326" i="4"/>
  <c r="E322" i="4"/>
  <c r="E318" i="4"/>
  <c r="E314" i="4"/>
  <c r="E310" i="4"/>
  <c r="E306" i="4"/>
  <c r="E302" i="4"/>
  <c r="E298" i="4"/>
  <c r="E290" i="4"/>
  <c r="E286" i="4"/>
  <c r="E278" i="4"/>
  <c r="E274" i="4"/>
  <c r="E270" i="4"/>
  <c r="E266" i="4"/>
  <c r="E262" i="4"/>
  <c r="E665" i="4"/>
  <c r="E657" i="4"/>
  <c r="E649" i="4"/>
  <c r="E641" i="4"/>
  <c r="E633" i="4"/>
  <c r="E625" i="4"/>
  <c r="E617" i="4"/>
  <c r="E605" i="4"/>
  <c r="E600" i="4"/>
  <c r="E595" i="4"/>
  <c r="E589" i="4"/>
  <c r="E584" i="4"/>
  <c r="E579" i="4"/>
  <c r="E573" i="4"/>
  <c r="E563" i="4"/>
  <c r="E557" i="4"/>
  <c r="E552" i="4"/>
  <c r="E547" i="4"/>
  <c r="E541" i="4"/>
  <c r="E536" i="4"/>
  <c r="E531" i="4"/>
  <c r="E525" i="4"/>
  <c r="E524" i="4" s="1"/>
  <c r="E520" i="4"/>
  <c r="E519" i="4" s="1"/>
  <c r="E515" i="4"/>
  <c r="E509" i="4"/>
  <c r="E504" i="4"/>
  <c r="E499" i="4"/>
  <c r="E493" i="4"/>
  <c r="E492" i="4" s="1"/>
  <c r="E488" i="4"/>
  <c r="E483" i="4"/>
  <c r="E477" i="4"/>
  <c r="E472" i="4"/>
  <c r="E467" i="4"/>
  <c r="E461" i="4"/>
  <c r="E456" i="4"/>
  <c r="E451" i="4"/>
  <c r="E445" i="4"/>
  <c r="E441" i="4"/>
  <c r="E437" i="4"/>
  <c r="E433" i="4"/>
  <c r="E429" i="4"/>
  <c r="E425" i="4"/>
  <c r="E421" i="4"/>
  <c r="E417" i="4"/>
  <c r="E413" i="4"/>
  <c r="E409" i="4"/>
  <c r="E405" i="4"/>
  <c r="E401" i="4"/>
  <c r="E397" i="4"/>
  <c r="E393" i="4"/>
  <c r="E389" i="4"/>
  <c r="E385" i="4"/>
  <c r="E381" i="4"/>
  <c r="E377" i="4"/>
  <c r="E373" i="4"/>
  <c r="E369" i="4"/>
  <c r="E365" i="4"/>
  <c r="E361" i="4"/>
  <c r="E357" i="4"/>
  <c r="E353" i="4"/>
  <c r="E349" i="4"/>
  <c r="E345" i="4"/>
  <c r="E341" i="4"/>
  <c r="E337" i="4"/>
  <c r="E333" i="4"/>
  <c r="E329" i="4"/>
  <c r="E325" i="4"/>
  <c r="E321" i="4"/>
  <c r="E317" i="4"/>
  <c r="E313" i="4"/>
  <c r="E309" i="4"/>
  <c r="E305" i="4"/>
  <c r="E301" i="4"/>
  <c r="E297" i="4"/>
  <c r="E289" i="4"/>
  <c r="E285" i="4"/>
  <c r="E281" i="4"/>
  <c r="E277" i="4"/>
  <c r="E273" i="4"/>
  <c r="E269" i="4"/>
  <c r="E265" i="4"/>
  <c r="E261" i="4"/>
  <c r="E257" i="4"/>
  <c r="E253" i="4"/>
  <c r="E249" i="4"/>
  <c r="E245" i="4"/>
  <c r="E241" i="4"/>
  <c r="E237" i="4"/>
  <c r="E233" i="4"/>
  <c r="E229" i="4"/>
  <c r="E225" i="4"/>
  <c r="E221" i="4"/>
  <c r="E217" i="4"/>
  <c r="E213" i="4"/>
  <c r="E209" i="4"/>
  <c r="E205" i="4"/>
  <c r="E201" i="4"/>
  <c r="E197" i="4"/>
  <c r="E193" i="4"/>
  <c r="E189" i="4"/>
  <c r="E185" i="4"/>
  <c r="E181" i="4"/>
  <c r="E177" i="4"/>
  <c r="E173" i="4"/>
  <c r="E169" i="4"/>
  <c r="E165" i="4"/>
  <c r="E161" i="4"/>
  <c r="E157" i="4"/>
  <c r="E153" i="4"/>
  <c r="E149" i="4"/>
  <c r="E145" i="4"/>
  <c r="E141" i="4"/>
  <c r="E137" i="4"/>
  <c r="E133" i="4"/>
  <c r="E129" i="4"/>
  <c r="E125" i="4"/>
  <c r="E117" i="4"/>
  <c r="E113" i="4"/>
  <c r="E109" i="4"/>
  <c r="E105" i="4"/>
  <c r="E101" i="4"/>
  <c r="E97" i="4"/>
  <c r="E93" i="4"/>
  <c r="E85" i="4"/>
  <c r="E81" i="4"/>
  <c r="E73" i="4"/>
  <c r="E69" i="4"/>
  <c r="E65" i="4"/>
  <c r="E61" i="4"/>
  <c r="E57" i="4"/>
  <c r="E53" i="4"/>
  <c r="E49" i="4"/>
  <c r="E45" i="4"/>
  <c r="E41" i="4"/>
  <c r="E37" i="4"/>
  <c r="E33" i="4"/>
  <c r="E29" i="4"/>
  <c r="E25" i="4"/>
  <c r="E17" i="4"/>
  <c r="E13" i="4"/>
  <c r="E9" i="4"/>
  <c r="E5" i="4"/>
  <c r="E359" i="4"/>
  <c r="E343" i="4"/>
  <c r="E335" i="4"/>
  <c r="E319" i="4"/>
  <c r="E311" i="4"/>
  <c r="E303" i="4"/>
  <c r="E295" i="4"/>
  <c r="E294" i="4" s="1"/>
  <c r="E293" i="4" s="1"/>
  <c r="E287" i="4"/>
  <c r="E279" i="4"/>
  <c r="E271" i="4"/>
  <c r="E256" i="4"/>
  <c r="E251" i="4"/>
  <c r="E246" i="4"/>
  <c r="E240" i="4"/>
  <c r="E235" i="4"/>
  <c r="E230" i="4"/>
  <c r="E224" i="4"/>
  <c r="E219" i="4"/>
  <c r="E214" i="4"/>
  <c r="E208" i="4"/>
  <c r="E207" i="4" s="1"/>
  <c r="E203" i="4"/>
  <c r="E198" i="4"/>
  <c r="E192" i="4"/>
  <c r="E187" i="4"/>
  <c r="E176" i="4"/>
  <c r="E171" i="4"/>
  <c r="E166" i="4"/>
  <c r="E160" i="4"/>
  <c r="E155" i="4"/>
  <c r="E150" i="4"/>
  <c r="E144" i="4"/>
  <c r="E134" i="4"/>
  <c r="E128" i="4"/>
  <c r="E118" i="4"/>
  <c r="E102" i="4"/>
  <c r="E91" i="4"/>
  <c r="E80" i="4"/>
  <c r="E64" i="4"/>
  <c r="E54" i="4"/>
  <c r="E38" i="4"/>
  <c r="E27" i="4"/>
  <c r="E16" i="4"/>
  <c r="E6" i="4"/>
  <c r="E355" i="4"/>
  <c r="E340" i="4"/>
  <c r="E332" i="4"/>
  <c r="E324" i="4"/>
  <c r="E316" i="4"/>
  <c r="E308" i="4"/>
  <c r="E300" i="4"/>
  <c r="E292" i="4"/>
  <c r="E284" i="4"/>
  <c r="E276" i="4"/>
  <c r="E268" i="4"/>
  <c r="E260" i="4"/>
  <c r="E255" i="4"/>
  <c r="E250" i="4"/>
  <c r="E244" i="4"/>
  <c r="E239" i="4"/>
  <c r="E234" i="4"/>
  <c r="E228" i="4"/>
  <c r="E223" i="4"/>
  <c r="E222" i="4" s="1"/>
  <c r="E218" i="4"/>
  <c r="E212" i="4"/>
  <c r="E202" i="4"/>
  <c r="E196" i="4"/>
  <c r="E191" i="4"/>
  <c r="E186" i="4"/>
  <c r="E180" i="4"/>
  <c r="E175" i="4"/>
  <c r="E170" i="4"/>
  <c r="E164" i="4"/>
  <c r="E159" i="4"/>
  <c r="E154" i="4"/>
  <c r="E148" i="4"/>
  <c r="E143" i="4"/>
  <c r="E132" i="4"/>
  <c r="E127" i="4"/>
  <c r="E122" i="4"/>
  <c r="E121" i="4" s="1"/>
  <c r="E116" i="4"/>
  <c r="E111" i="4"/>
  <c r="E106" i="4"/>
  <c r="E100" i="4"/>
  <c r="E95" i="4"/>
  <c r="E90" i="4"/>
  <c r="E89" i="4" s="1"/>
  <c r="E84" i="4"/>
  <c r="E79" i="4"/>
  <c r="E74" i="4"/>
  <c r="E68" i="4"/>
  <c r="E63" i="4"/>
  <c r="E58" i="4"/>
  <c r="E52" i="4"/>
  <c r="E47" i="4"/>
  <c r="E42" i="4"/>
  <c r="E36" i="4"/>
  <c r="E31" i="4"/>
  <c r="E26" i="4"/>
  <c r="E20" i="4"/>
  <c r="E15" i="4"/>
  <c r="E10" i="4"/>
  <c r="E4" i="4"/>
  <c r="E3" i="4" s="1"/>
  <c r="E351" i="4"/>
  <c r="E350" i="4" s="1"/>
  <c r="E339" i="4"/>
  <c r="E331" i="4"/>
  <c r="E323" i="4"/>
  <c r="E315" i="4"/>
  <c r="E307" i="4"/>
  <c r="E299" i="4"/>
  <c r="E291" i="4"/>
  <c r="E283" i="4"/>
  <c r="E282" i="4" s="1"/>
  <c r="E275" i="4"/>
  <c r="E267" i="4"/>
  <c r="E259" i="4"/>
  <c r="E258" i="4" s="1"/>
  <c r="E254" i="4"/>
  <c r="E248" i="4"/>
  <c r="E243" i="4"/>
  <c r="E238" i="4"/>
  <c r="E232" i="4"/>
  <c r="E231" i="4" s="1"/>
  <c r="E227" i="4"/>
  <c r="E216" i="4"/>
  <c r="E211" i="4"/>
  <c r="E206" i="4"/>
  <c r="E200" i="4"/>
  <c r="E195" i="4"/>
  <c r="E190" i="4"/>
  <c r="E184" i="4"/>
  <c r="E179" i="4"/>
  <c r="E174" i="4"/>
  <c r="E168" i="4"/>
  <c r="E163" i="4"/>
  <c r="E158" i="4"/>
  <c r="E152" i="4"/>
  <c r="E147" i="4"/>
  <c r="E142" i="4"/>
  <c r="E136" i="4"/>
  <c r="E131" i="4"/>
  <c r="E126" i="4"/>
  <c r="E120" i="4"/>
  <c r="E115" i="4"/>
  <c r="E110" i="4"/>
  <c r="E104" i="4"/>
  <c r="E99" i="4"/>
  <c r="E94" i="4"/>
  <c r="E88" i="4"/>
  <c r="E83" i="4"/>
  <c r="E78" i="4"/>
  <c r="E77" i="4" s="1"/>
  <c r="E72" i="4"/>
  <c r="E67" i="4"/>
  <c r="E62" i="4"/>
  <c r="E56" i="4"/>
  <c r="E51" i="4"/>
  <c r="E46" i="4"/>
  <c r="E40" i="4"/>
  <c r="E35" i="4"/>
  <c r="E30" i="4"/>
  <c r="E24" i="4"/>
  <c r="E19" i="4"/>
  <c r="E14" i="4"/>
  <c r="E8" i="4"/>
  <c r="E347" i="4"/>
  <c r="E336" i="4"/>
  <c r="E328" i="4"/>
  <c r="E327" i="4" s="1"/>
  <c r="E320" i="4"/>
  <c r="E312" i="4"/>
  <c r="E304" i="4"/>
  <c r="E296" i="4"/>
  <c r="E288" i="4"/>
  <c r="E280" i="4"/>
  <c r="E272" i="4"/>
  <c r="E264" i="4"/>
  <c r="E263" i="4" s="1"/>
  <c r="E252" i="4"/>
  <c r="E247" i="4"/>
  <c r="E242" i="4"/>
  <c r="E236" i="4"/>
  <c r="E226" i="4"/>
  <c r="E220" i="4"/>
  <c r="E215" i="4"/>
  <c r="E210" i="4"/>
  <c r="E204" i="4"/>
  <c r="E199" i="4"/>
  <c r="E194" i="4"/>
  <c r="E188" i="4"/>
  <c r="E183" i="4"/>
  <c r="E178" i="4"/>
  <c r="E172" i="4"/>
  <c r="E167" i="4"/>
  <c r="E162" i="4"/>
  <c r="E156" i="4"/>
  <c r="E151" i="4"/>
  <c r="E146" i="4"/>
  <c r="E140" i="4"/>
  <c r="E135" i="4"/>
  <c r="E130" i="4"/>
  <c r="E124" i="4"/>
  <c r="E119" i="4"/>
  <c r="E114" i="4"/>
  <c r="E108" i="4"/>
  <c r="E103" i="4"/>
  <c r="E98" i="4"/>
  <c r="E92" i="4"/>
  <c r="E87" i="4"/>
  <c r="E82" i="4"/>
  <c r="E76" i="4"/>
  <c r="E71" i="4"/>
  <c r="E66" i="4"/>
  <c r="E60" i="4"/>
  <c r="E55" i="4"/>
  <c r="E50" i="4"/>
  <c r="E44" i="4"/>
  <c r="E43" i="4" s="1"/>
  <c r="E39" i="4"/>
  <c r="E34" i="4"/>
  <c r="E28" i="4"/>
  <c r="E23" i="4"/>
  <c r="E18" i="4"/>
  <c r="E12" i="4"/>
  <c r="E7" i="4"/>
  <c r="E182" i="4"/>
  <c r="E139" i="4"/>
  <c r="E138" i="4" s="1"/>
  <c r="E123" i="4"/>
  <c r="E112" i="4"/>
  <c r="E107" i="4"/>
  <c r="E96" i="4"/>
  <c r="E86" i="4"/>
  <c r="E75" i="4"/>
  <c r="E70" i="4"/>
  <c r="E59" i="4"/>
  <c r="E48" i="4"/>
  <c r="E32" i="4"/>
  <c r="E22" i="4"/>
  <c r="E21" i="4" s="1"/>
  <c r="E11" i="4"/>
  <c r="C791" i="4"/>
  <c r="C787" i="4"/>
  <c r="C783" i="4"/>
  <c r="C779" i="4"/>
  <c r="C775" i="4"/>
  <c r="C771" i="4"/>
  <c r="C767" i="4"/>
  <c r="C763" i="4"/>
  <c r="C759" i="4"/>
  <c r="C755" i="4"/>
  <c r="C751" i="4"/>
  <c r="C747" i="4"/>
  <c r="C743" i="4"/>
  <c r="C739" i="4"/>
  <c r="C735" i="4"/>
  <c r="C731" i="4"/>
  <c r="C727" i="4"/>
  <c r="C723" i="4"/>
  <c r="C719" i="4"/>
  <c r="C715" i="4"/>
  <c r="C711" i="4"/>
  <c r="C707" i="4"/>
  <c r="C703" i="4"/>
  <c r="C699" i="4"/>
  <c r="C695" i="4"/>
  <c r="C684" i="4"/>
  <c r="C681" i="4"/>
  <c r="C790" i="4"/>
  <c r="C786" i="4"/>
  <c r="C782" i="4"/>
  <c r="C778" i="4"/>
  <c r="C774" i="4"/>
  <c r="C770" i="4"/>
  <c r="C766" i="4"/>
  <c r="C762" i="4"/>
  <c r="C758" i="4"/>
  <c r="C754" i="4"/>
  <c r="C750" i="4"/>
  <c r="C746" i="4"/>
  <c r="C742" i="4"/>
  <c r="C738" i="4"/>
  <c r="C734" i="4"/>
  <c r="C730" i="4"/>
  <c r="C726" i="4"/>
  <c r="C722" i="4"/>
  <c r="C718" i="4"/>
  <c r="C714" i="4"/>
  <c r="C710" i="4"/>
  <c r="C706" i="4"/>
  <c r="C702" i="4"/>
  <c r="C698" i="4"/>
  <c r="C694" i="4"/>
  <c r="C682" i="4"/>
  <c r="C789" i="4"/>
  <c r="C785" i="4"/>
  <c r="C781" i="4"/>
  <c r="C777" i="4"/>
  <c r="C773" i="4"/>
  <c r="C769" i="4"/>
  <c r="C765" i="4"/>
  <c r="C761" i="4"/>
  <c r="C757" i="4"/>
  <c r="C753" i="4"/>
  <c r="C749" i="4"/>
  <c r="C745" i="4"/>
  <c r="C741" i="4"/>
  <c r="C737" i="4"/>
  <c r="C733" i="4"/>
  <c r="C729" i="4"/>
  <c r="C725" i="4"/>
  <c r="C721" i="4"/>
  <c r="C717" i="4"/>
  <c r="C713" i="4"/>
  <c r="C709" i="4"/>
  <c r="C705" i="4"/>
  <c r="C701" i="4"/>
  <c r="C697" i="4"/>
  <c r="C693" i="4"/>
  <c r="C788" i="4"/>
  <c r="C784" i="4"/>
  <c r="C780" i="4"/>
  <c r="C776" i="4"/>
  <c r="C772" i="4"/>
  <c r="C768" i="4"/>
  <c r="C764" i="4"/>
  <c r="C760" i="4"/>
  <c r="C756" i="4"/>
  <c r="C752" i="4"/>
  <c r="C748" i="4"/>
  <c r="C744" i="4"/>
  <c r="C740" i="4"/>
  <c r="C736" i="4"/>
  <c r="C732" i="4"/>
  <c r="C728" i="4"/>
  <c r="C724" i="4"/>
  <c r="C720" i="4"/>
  <c r="C716" i="4"/>
  <c r="C712" i="4"/>
  <c r="C708" i="4"/>
  <c r="C704" i="4"/>
  <c r="C700" i="4"/>
  <c r="C696" i="4"/>
  <c r="C692" i="4"/>
  <c r="C678" i="4"/>
  <c r="C674" i="4"/>
  <c r="C670" i="4"/>
  <c r="C666" i="4"/>
  <c r="C662" i="4"/>
  <c r="C658" i="4"/>
  <c r="C654" i="4"/>
  <c r="C650" i="4"/>
  <c r="C646" i="4"/>
  <c r="C642" i="4"/>
  <c r="C638" i="4"/>
  <c r="C634" i="4"/>
  <c r="C630" i="4"/>
  <c r="C626" i="4"/>
  <c r="C622" i="4"/>
  <c r="C618" i="4"/>
  <c r="C614" i="4"/>
  <c r="C610" i="4"/>
  <c r="C606" i="4"/>
  <c r="C602" i="4"/>
  <c r="C598" i="4"/>
  <c r="C594" i="4"/>
  <c r="C590" i="4"/>
  <c r="C586" i="4"/>
  <c r="C582" i="4"/>
  <c r="C578" i="4"/>
  <c r="C574" i="4"/>
  <c r="C570" i="4"/>
  <c r="C566" i="4"/>
  <c r="C562" i="4"/>
  <c r="C558" i="4"/>
  <c r="C554" i="4"/>
  <c r="C550" i="4"/>
  <c r="C546" i="4"/>
  <c r="C542" i="4"/>
  <c r="C538" i="4"/>
  <c r="C534" i="4"/>
  <c r="C530" i="4"/>
  <c r="C526" i="4"/>
  <c r="C522" i="4"/>
  <c r="C518" i="4"/>
  <c r="C514" i="4"/>
  <c r="C510" i="4"/>
  <c r="C506" i="4"/>
  <c r="C502" i="4"/>
  <c r="C498" i="4"/>
  <c r="C494" i="4"/>
  <c r="C490" i="4"/>
  <c r="C486" i="4"/>
  <c r="C482" i="4"/>
  <c r="C478" i="4"/>
  <c r="C474" i="4"/>
  <c r="C470" i="4"/>
  <c r="C466" i="4"/>
  <c r="C462" i="4"/>
  <c r="C458" i="4"/>
  <c r="C454" i="4"/>
  <c r="C450" i="4"/>
  <c r="C446" i="4"/>
  <c r="C676" i="4"/>
  <c r="C671" i="4"/>
  <c r="C665" i="4"/>
  <c r="C660" i="4"/>
  <c r="C655" i="4"/>
  <c r="C649" i="4"/>
  <c r="C644" i="4"/>
  <c r="C639" i="4"/>
  <c r="C633" i="4"/>
  <c r="C628" i="4"/>
  <c r="C623" i="4"/>
  <c r="C617" i="4"/>
  <c r="C612" i="4"/>
  <c r="C607" i="4"/>
  <c r="C601" i="4"/>
  <c r="C596" i="4"/>
  <c r="C591" i="4"/>
  <c r="C585" i="4"/>
  <c r="C580" i="4"/>
  <c r="C575" i="4"/>
  <c r="C569" i="4"/>
  <c r="C564" i="4"/>
  <c r="C559" i="4"/>
  <c r="C553" i="4"/>
  <c r="C548" i="4"/>
  <c r="C543" i="4"/>
  <c r="C537" i="4"/>
  <c r="C532" i="4"/>
  <c r="C527" i="4"/>
  <c r="C521" i="4"/>
  <c r="C516" i="4"/>
  <c r="C511" i="4"/>
  <c r="C505" i="4"/>
  <c r="C500" i="4"/>
  <c r="C495" i="4"/>
  <c r="C489" i="4"/>
  <c r="C484" i="4"/>
  <c r="C479" i="4"/>
  <c r="C473" i="4"/>
  <c r="C468" i="4"/>
  <c r="C463" i="4"/>
  <c r="C457" i="4"/>
  <c r="C452" i="4"/>
  <c r="C447" i="4"/>
  <c r="C442" i="4"/>
  <c r="C438" i="4"/>
  <c r="C434" i="4"/>
  <c r="C430" i="4"/>
  <c r="C426" i="4"/>
  <c r="C422" i="4"/>
  <c r="C418" i="4"/>
  <c r="C414" i="4"/>
  <c r="C410" i="4"/>
  <c r="C406" i="4"/>
  <c r="C402" i="4"/>
  <c r="C398" i="4"/>
  <c r="C394" i="4"/>
  <c r="C390" i="4"/>
  <c r="C386" i="4"/>
  <c r="C382" i="4"/>
  <c r="C378" i="4"/>
  <c r="C374" i="4"/>
  <c r="C370" i="4"/>
  <c r="C366" i="4"/>
  <c r="C362" i="4"/>
  <c r="C358" i="4"/>
  <c r="C354" i="4"/>
  <c r="C350" i="4"/>
  <c r="C346" i="4"/>
  <c r="C338" i="4"/>
  <c r="C334" i="4"/>
  <c r="C330" i="4"/>
  <c r="C326" i="4"/>
  <c r="C322" i="4"/>
  <c r="C318" i="4"/>
  <c r="C310" i="4"/>
  <c r="C302" i="4"/>
  <c r="C290" i="4"/>
  <c r="C282" i="4"/>
  <c r="C274" i="4"/>
  <c r="C262" i="4"/>
  <c r="C254" i="4"/>
  <c r="C242" i="4"/>
  <c r="C234" i="4"/>
  <c r="C680" i="4"/>
  <c r="C675" i="4"/>
  <c r="C669" i="4"/>
  <c r="C664" i="4"/>
  <c r="C659" i="4"/>
  <c r="C653" i="4"/>
  <c r="C648" i="4"/>
  <c r="C643" i="4"/>
  <c r="C637" i="4"/>
  <c r="C632" i="4"/>
  <c r="C627" i="4"/>
  <c r="C621" i="4"/>
  <c r="C616" i="4"/>
  <c r="C611" i="4"/>
  <c r="C605" i="4"/>
  <c r="C600" i="4"/>
  <c r="C595" i="4"/>
  <c r="C589" i="4"/>
  <c r="C584" i="4"/>
  <c r="C579" i="4"/>
  <c r="C573" i="4"/>
  <c r="C568" i="4"/>
  <c r="C563" i="4"/>
  <c r="C557" i="4"/>
  <c r="C552" i="4"/>
  <c r="C547" i="4"/>
  <c r="C541" i="4"/>
  <c r="C536" i="4"/>
  <c r="C531" i="4"/>
  <c r="C525" i="4"/>
  <c r="C520" i="4"/>
  <c r="C515" i="4"/>
  <c r="C509" i="4"/>
  <c r="C504" i="4"/>
  <c r="C499" i="4"/>
  <c r="C493" i="4"/>
  <c r="C488" i="4"/>
  <c r="C483" i="4"/>
  <c r="C477" i="4"/>
  <c r="C472" i="4"/>
  <c r="C467" i="4"/>
  <c r="C461" i="4"/>
  <c r="C456" i="4"/>
  <c r="C451" i="4"/>
  <c r="C445" i="4"/>
  <c r="C441" i="4"/>
  <c r="C437" i="4"/>
  <c r="C433" i="4"/>
  <c r="C429" i="4"/>
  <c r="C425" i="4"/>
  <c r="C421" i="4"/>
  <c r="C417" i="4"/>
  <c r="C413" i="4"/>
  <c r="C409" i="4"/>
  <c r="C405" i="4"/>
  <c r="C401" i="4"/>
  <c r="C397" i="4"/>
  <c r="C393" i="4"/>
  <c r="C389" i="4"/>
  <c r="C385" i="4"/>
  <c r="C381" i="4"/>
  <c r="C377" i="4"/>
  <c r="C373" i="4"/>
  <c r="C369" i="4"/>
  <c r="C365" i="4"/>
  <c r="C361" i="4"/>
  <c r="C357" i="4"/>
  <c r="C353" i="4"/>
  <c r="C349" i="4"/>
  <c r="C345" i="4"/>
  <c r="C341" i="4"/>
  <c r="C337" i="4"/>
  <c r="C333" i="4"/>
  <c r="C329" i="4"/>
  <c r="C325" i="4"/>
  <c r="C321" i="4"/>
  <c r="C317" i="4"/>
  <c r="C313" i="4"/>
  <c r="C309" i="4"/>
  <c r="C305" i="4"/>
  <c r="C301" i="4"/>
  <c r="C297" i="4"/>
  <c r="C293" i="4"/>
  <c r="C289" i="4"/>
  <c r="C679" i="4"/>
  <c r="C673" i="4"/>
  <c r="C668" i="4"/>
  <c r="C663" i="4"/>
  <c r="C657" i="4"/>
  <c r="C652" i="4"/>
  <c r="C647" i="4"/>
  <c r="C641" i="4"/>
  <c r="C636" i="4"/>
  <c r="C631" i="4"/>
  <c r="C625" i="4"/>
  <c r="C620" i="4"/>
  <c r="C615" i="4"/>
  <c r="C609" i="4"/>
  <c r="C604" i="4"/>
  <c r="C599" i="4"/>
  <c r="C593" i="4"/>
  <c r="C588" i="4"/>
  <c r="C583" i="4"/>
  <c r="C577" i="4"/>
  <c r="C572" i="4"/>
  <c r="C567" i="4"/>
  <c r="C561" i="4"/>
  <c r="C556" i="4"/>
  <c r="C551" i="4"/>
  <c r="C545" i="4"/>
  <c r="C540" i="4"/>
  <c r="C535" i="4"/>
  <c r="C529" i="4"/>
  <c r="C524" i="4"/>
  <c r="C519" i="4"/>
  <c r="C513" i="4"/>
  <c r="C508" i="4"/>
  <c r="C503" i="4"/>
  <c r="C497" i="4"/>
  <c r="C492" i="4"/>
  <c r="C487" i="4"/>
  <c r="C481" i="4"/>
  <c r="C476" i="4"/>
  <c r="C471" i="4"/>
  <c r="C465" i="4"/>
  <c r="C460" i="4"/>
  <c r="C455" i="4"/>
  <c r="C449" i="4"/>
  <c r="C444" i="4"/>
  <c r="C440" i="4"/>
  <c r="C436" i="4"/>
  <c r="C432" i="4"/>
  <c r="C428" i="4"/>
  <c r="C424" i="4"/>
  <c r="C420" i="4"/>
  <c r="C416" i="4"/>
  <c r="C412" i="4"/>
  <c r="C408" i="4"/>
  <c r="C404" i="4"/>
  <c r="C400" i="4"/>
  <c r="C396" i="4"/>
  <c r="C392" i="4"/>
  <c r="C388" i="4"/>
  <c r="C384" i="4"/>
  <c r="C380" i="4"/>
  <c r="C376" i="4"/>
  <c r="C372" i="4"/>
  <c r="C368" i="4"/>
  <c r="C364" i="4"/>
  <c r="C360" i="4"/>
  <c r="C356" i="4"/>
  <c r="C352" i="4"/>
  <c r="C348" i="4"/>
  <c r="C344" i="4"/>
  <c r="C340" i="4"/>
  <c r="C336" i="4"/>
  <c r="C332" i="4"/>
  <c r="C328" i="4"/>
  <c r="C324" i="4"/>
  <c r="C320" i="4"/>
  <c r="C316" i="4"/>
  <c r="C312" i="4"/>
  <c r="C308" i="4"/>
  <c r="C304" i="4"/>
  <c r="C300" i="4"/>
  <c r="C296" i="4"/>
  <c r="C292" i="4"/>
  <c r="C288" i="4"/>
  <c r="C284" i="4"/>
  <c r="C677" i="4"/>
  <c r="C672" i="4"/>
  <c r="C667" i="4"/>
  <c r="C661" i="4"/>
  <c r="C656" i="4"/>
  <c r="C651" i="4"/>
  <c r="C645" i="4"/>
  <c r="C640" i="4"/>
  <c r="C635" i="4"/>
  <c r="C629" i="4"/>
  <c r="C624" i="4"/>
  <c r="C619" i="4"/>
  <c r="C613" i="4"/>
  <c r="C608" i="4"/>
  <c r="C603" i="4"/>
  <c r="C597" i="4"/>
  <c r="C592" i="4"/>
  <c r="C587" i="4"/>
  <c r="C581" i="4"/>
  <c r="C576" i="4"/>
  <c r="C571" i="4"/>
  <c r="C565" i="4"/>
  <c r="C560" i="4"/>
  <c r="C555" i="4"/>
  <c r="C549" i="4"/>
  <c r="C544" i="4"/>
  <c r="C539" i="4"/>
  <c r="C533" i="4"/>
  <c r="C528" i="4"/>
  <c r="C523" i="4"/>
  <c r="C517" i="4"/>
  <c r="C512" i="4"/>
  <c r="C507" i="4"/>
  <c r="C501" i="4"/>
  <c r="C496" i="4"/>
  <c r="C491" i="4"/>
  <c r="C485" i="4"/>
  <c r="C480" i="4"/>
  <c r="C475" i="4"/>
  <c r="C469" i="4"/>
  <c r="C464" i="4"/>
  <c r="C459" i="4"/>
  <c r="C453" i="4"/>
  <c r="C448" i="4"/>
  <c r="C443" i="4"/>
  <c r="C439" i="4"/>
  <c r="C435" i="4"/>
  <c r="C431" i="4"/>
  <c r="C427" i="4"/>
  <c r="C423" i="4"/>
  <c r="C419" i="4"/>
  <c r="C415" i="4"/>
  <c r="C411" i="4"/>
  <c r="C407" i="4"/>
  <c r="C403" i="4"/>
  <c r="C399" i="4"/>
  <c r="C395" i="4"/>
  <c r="C391" i="4"/>
  <c r="C387" i="4"/>
  <c r="C383" i="4"/>
  <c r="C379" i="4"/>
  <c r="C375" i="4"/>
  <c r="C371" i="4"/>
  <c r="C367" i="4"/>
  <c r="C363" i="4"/>
  <c r="C359" i="4"/>
  <c r="C355" i="4"/>
  <c r="C351" i="4"/>
  <c r="C347" i="4"/>
  <c r="C343" i="4"/>
  <c r="C339" i="4"/>
  <c r="C335" i="4"/>
  <c r="C331" i="4"/>
  <c r="C327" i="4"/>
  <c r="C323" i="4"/>
  <c r="C319" i="4"/>
  <c r="C315" i="4"/>
  <c r="C311" i="4"/>
  <c r="C307" i="4"/>
  <c r="C303" i="4"/>
  <c r="C299" i="4"/>
  <c r="C295" i="4"/>
  <c r="C291" i="4"/>
  <c r="C287" i="4"/>
  <c r="C283" i="4"/>
  <c r="C279" i="4"/>
  <c r="C275" i="4"/>
  <c r="C271" i="4"/>
  <c r="C267" i="4"/>
  <c r="C263" i="4"/>
  <c r="C259" i="4"/>
  <c r="C255" i="4"/>
  <c r="C251" i="4"/>
  <c r="C247" i="4"/>
  <c r="C243" i="4"/>
  <c r="C239" i="4"/>
  <c r="C235" i="4"/>
  <c r="C231" i="4"/>
  <c r="C227" i="4"/>
  <c r="C223" i="4"/>
  <c r="C219" i="4"/>
  <c r="C215" i="4"/>
  <c r="C211" i="4"/>
  <c r="C207" i="4"/>
  <c r="C203" i="4"/>
  <c r="C199" i="4"/>
  <c r="C195" i="4"/>
  <c r="C191" i="4"/>
  <c r="C187" i="4"/>
  <c r="C183" i="4"/>
  <c r="C179" i="4"/>
  <c r="C175" i="4"/>
  <c r="C171" i="4"/>
  <c r="C167" i="4"/>
  <c r="C163" i="4"/>
  <c r="C159" i="4"/>
  <c r="C155" i="4"/>
  <c r="C151" i="4"/>
  <c r="C147" i="4"/>
  <c r="C143" i="4"/>
  <c r="C139" i="4"/>
  <c r="C135" i="4"/>
  <c r="C131" i="4"/>
  <c r="C127" i="4"/>
  <c r="C123" i="4"/>
  <c r="C119" i="4"/>
  <c r="C115" i="4"/>
  <c r="C111" i="4"/>
  <c r="C107" i="4"/>
  <c r="C103" i="4"/>
  <c r="C99" i="4"/>
  <c r="C95" i="4"/>
  <c r="C91" i="4"/>
  <c r="C87" i="4"/>
  <c r="C83" i="4"/>
  <c r="C79" i="4"/>
  <c r="C75" i="4"/>
  <c r="C71" i="4"/>
  <c r="C67" i="4"/>
  <c r="C63" i="4"/>
  <c r="C59" i="4"/>
  <c r="C55" i="4"/>
  <c r="C51" i="4"/>
  <c r="C47" i="4"/>
  <c r="C43" i="4"/>
  <c r="C39" i="4"/>
  <c r="C35" i="4"/>
  <c r="C31" i="4"/>
  <c r="C27" i="4"/>
  <c r="C23" i="4"/>
  <c r="C19" i="4"/>
  <c r="C15" i="4"/>
  <c r="C11" i="4"/>
  <c r="C7" i="4"/>
  <c r="C342" i="4"/>
  <c r="C314" i="4"/>
  <c r="C306" i="4"/>
  <c r="C298" i="4"/>
  <c r="C294" i="4"/>
  <c r="C286" i="4"/>
  <c r="C278" i="4"/>
  <c r="C270" i="4"/>
  <c r="C266" i="4"/>
  <c r="C258" i="4"/>
  <c r="C250" i="4"/>
  <c r="C246" i="4"/>
  <c r="C238" i="4"/>
  <c r="C230" i="4"/>
  <c r="C285" i="4"/>
  <c r="C260" i="4"/>
  <c r="C236" i="4"/>
  <c r="C217" i="4"/>
  <c r="C206" i="4"/>
  <c r="C190" i="4"/>
  <c r="C180" i="4"/>
  <c r="C164" i="4"/>
  <c r="C153" i="4"/>
  <c r="C142" i="4"/>
  <c r="C126" i="4"/>
  <c r="C116" i="4"/>
  <c r="C105" i="4"/>
  <c r="C89" i="4"/>
  <c r="C78" i="4"/>
  <c r="C62" i="4"/>
  <c r="C52" i="4"/>
  <c r="C36" i="4"/>
  <c r="C25" i="4"/>
  <c r="C9" i="4"/>
  <c r="C40" i="4"/>
  <c r="C281" i="4"/>
  <c r="C273" i="4"/>
  <c r="C265" i="4"/>
  <c r="C257" i="4"/>
  <c r="C249" i="4"/>
  <c r="C241" i="4"/>
  <c r="C233" i="4"/>
  <c r="C226" i="4"/>
  <c r="C221" i="4"/>
  <c r="C216" i="4"/>
  <c r="C210" i="4"/>
  <c r="C205" i="4"/>
  <c r="C200" i="4"/>
  <c r="C194" i="4"/>
  <c r="C189" i="4"/>
  <c r="C184" i="4"/>
  <c r="C178" i="4"/>
  <c r="C173" i="4"/>
  <c r="C168" i="4"/>
  <c r="C162" i="4"/>
  <c r="C157" i="4"/>
  <c r="C152" i="4"/>
  <c r="C146" i="4"/>
  <c r="C141" i="4"/>
  <c r="C136" i="4"/>
  <c r="C130" i="4"/>
  <c r="C125" i="4"/>
  <c r="C120" i="4"/>
  <c r="C114" i="4"/>
  <c r="C109" i="4"/>
  <c r="C104" i="4"/>
  <c r="C98" i="4"/>
  <c r="C93" i="4"/>
  <c r="C88" i="4"/>
  <c r="C82" i="4"/>
  <c r="C77" i="4"/>
  <c r="C72" i="4"/>
  <c r="C66" i="4"/>
  <c r="C61" i="4"/>
  <c r="C56" i="4"/>
  <c r="C50" i="4"/>
  <c r="C34" i="4"/>
  <c r="C24" i="4"/>
  <c r="C18" i="4"/>
  <c r="C13" i="4"/>
  <c r="C8" i="4"/>
  <c r="C280" i="4"/>
  <c r="C272" i="4"/>
  <c r="C264" i="4"/>
  <c r="C256" i="4"/>
  <c r="C248" i="4"/>
  <c r="C240" i="4"/>
  <c r="C232" i="4"/>
  <c r="C225" i="4"/>
  <c r="C220" i="4"/>
  <c r="C214" i="4"/>
  <c r="C209" i="4"/>
  <c r="C204" i="4"/>
  <c r="C198" i="4"/>
  <c r="C193" i="4"/>
  <c r="C188" i="4"/>
  <c r="C182" i="4"/>
  <c r="C177" i="4"/>
  <c r="C172" i="4"/>
  <c r="C166" i="4"/>
  <c r="C161" i="4"/>
  <c r="C156" i="4"/>
  <c r="C150" i="4"/>
  <c r="C145" i="4"/>
  <c r="C140" i="4"/>
  <c r="C134" i="4"/>
  <c r="C129" i="4"/>
  <c r="C124" i="4"/>
  <c r="C118" i="4"/>
  <c r="C113" i="4"/>
  <c r="C108" i="4"/>
  <c r="C102" i="4"/>
  <c r="C97" i="4"/>
  <c r="C92" i="4"/>
  <c r="C86" i="4"/>
  <c r="C81" i="4"/>
  <c r="C76" i="4"/>
  <c r="C70" i="4"/>
  <c r="C65" i="4"/>
  <c r="C60" i="4"/>
  <c r="C54" i="4"/>
  <c r="C49" i="4"/>
  <c r="C44" i="4"/>
  <c r="C38" i="4"/>
  <c r="C33" i="4"/>
  <c r="C28" i="4"/>
  <c r="C22" i="4"/>
  <c r="C17" i="4"/>
  <c r="C12" i="4"/>
  <c r="C6" i="4"/>
  <c r="C29" i="4"/>
  <c r="C277" i="4"/>
  <c r="C269" i="4"/>
  <c r="C261" i="4"/>
  <c r="C253" i="4"/>
  <c r="C245" i="4"/>
  <c r="C237" i="4"/>
  <c r="C229" i="4"/>
  <c r="C224" i="4"/>
  <c r="C218" i="4"/>
  <c r="C213" i="4"/>
  <c r="C208" i="4"/>
  <c r="C202" i="4"/>
  <c r="C197" i="4"/>
  <c r="C192" i="4"/>
  <c r="C186" i="4"/>
  <c r="C181" i="4"/>
  <c r="C176" i="4"/>
  <c r="C170" i="4"/>
  <c r="C165" i="4"/>
  <c r="C160" i="4"/>
  <c r="C154" i="4"/>
  <c r="C149" i="4"/>
  <c r="C144" i="4"/>
  <c r="C138" i="4"/>
  <c r="C133" i="4"/>
  <c r="C128" i="4"/>
  <c r="C122" i="4"/>
  <c r="C117" i="4"/>
  <c r="C112" i="4"/>
  <c r="C106" i="4"/>
  <c r="C101" i="4"/>
  <c r="C96" i="4"/>
  <c r="C90" i="4"/>
  <c r="C85" i="4"/>
  <c r="C80" i="4"/>
  <c r="C74" i="4"/>
  <c r="C69" i="4"/>
  <c r="C64" i="4"/>
  <c r="C58" i="4"/>
  <c r="C53" i="4"/>
  <c r="C48" i="4"/>
  <c r="C42" i="4"/>
  <c r="C37" i="4"/>
  <c r="C32" i="4"/>
  <c r="C26" i="4"/>
  <c r="C21" i="4"/>
  <c r="C16" i="4"/>
  <c r="C10" i="4"/>
  <c r="C5" i="4"/>
  <c r="C276" i="4"/>
  <c r="C268" i="4"/>
  <c r="C252" i="4"/>
  <c r="C244" i="4"/>
  <c r="C228" i="4"/>
  <c r="C222" i="4"/>
  <c r="C212" i="4"/>
  <c r="C201" i="4"/>
  <c r="C196" i="4"/>
  <c r="C185" i="4"/>
  <c r="C174" i="4"/>
  <c r="C169" i="4"/>
  <c r="C158" i="4"/>
  <c r="C148" i="4"/>
  <c r="C137" i="4"/>
  <c r="C132" i="4"/>
  <c r="C121" i="4"/>
  <c r="C110" i="4"/>
  <c r="C100" i="4"/>
  <c r="C94" i="4"/>
  <c r="C84" i="4"/>
  <c r="C73" i="4"/>
  <c r="C68" i="4"/>
  <c r="C57" i="4"/>
  <c r="C46" i="4"/>
  <c r="C41" i="4"/>
  <c r="C30" i="4"/>
  <c r="C20" i="4"/>
  <c r="C14" i="4"/>
  <c r="C4" i="4"/>
  <c r="C45" i="4"/>
  <c r="C3" i="4"/>
  <c r="D787" i="4"/>
  <c r="D783" i="4"/>
  <c r="D779" i="4"/>
  <c r="D775" i="4"/>
  <c r="D771" i="4"/>
  <c r="D767" i="4"/>
  <c r="D763" i="4"/>
  <c r="D759" i="4"/>
  <c r="D755" i="4"/>
  <c r="D751" i="4"/>
  <c r="D747" i="4"/>
  <c r="D743" i="4"/>
  <c r="D739" i="4"/>
  <c r="D735" i="4"/>
  <c r="D731" i="4"/>
  <c r="D727" i="4"/>
  <c r="D723" i="4"/>
  <c r="D719" i="4"/>
  <c r="D715" i="4"/>
  <c r="D711" i="4"/>
  <c r="D707" i="4"/>
  <c r="D703" i="4"/>
  <c r="D699" i="4"/>
  <c r="D695" i="4"/>
  <c r="D684" i="4"/>
  <c r="D681" i="4"/>
  <c r="D677" i="4"/>
  <c r="D673" i="4"/>
  <c r="D669" i="4"/>
  <c r="D665" i="4"/>
  <c r="D661" i="4"/>
  <c r="D657" i="4"/>
  <c r="D653" i="4"/>
  <c r="D649" i="4"/>
  <c r="D645" i="4"/>
  <c r="D641" i="4"/>
  <c r="D637" i="4"/>
  <c r="D633" i="4"/>
  <c r="D629" i="4"/>
  <c r="D625" i="4"/>
  <c r="D621" i="4"/>
  <c r="D617" i="4"/>
  <c r="D613" i="4"/>
  <c r="D609" i="4"/>
  <c r="D605" i="4"/>
  <c r="D601" i="4"/>
  <c r="D597" i="4"/>
  <c r="D593" i="4"/>
  <c r="D589" i="4"/>
  <c r="D585" i="4"/>
  <c r="D581" i="4"/>
  <c r="D577" i="4"/>
  <c r="D573" i="4"/>
  <c r="D569" i="4"/>
  <c r="D565" i="4"/>
  <c r="D561" i="4"/>
  <c r="D557" i="4"/>
  <c r="D553" i="4"/>
  <c r="D549" i="4"/>
  <c r="D545" i="4"/>
  <c r="D541" i="4"/>
  <c r="D537" i="4"/>
  <c r="D533" i="4"/>
  <c r="D529" i="4"/>
  <c r="D525" i="4"/>
  <c r="D521" i="4"/>
  <c r="D517" i="4"/>
  <c r="D513" i="4"/>
  <c r="D786" i="4"/>
  <c r="D782" i="4"/>
  <c r="D778" i="4"/>
  <c r="D774" i="4"/>
  <c r="D770" i="4"/>
  <c r="D766" i="4"/>
  <c r="D762" i="4"/>
  <c r="D758" i="4"/>
  <c r="D754" i="4"/>
  <c r="D750" i="4"/>
  <c r="D746" i="4"/>
  <c r="D742" i="4"/>
  <c r="D738" i="4"/>
  <c r="D734" i="4"/>
  <c r="D730" i="4"/>
  <c r="D726" i="4"/>
  <c r="D722" i="4"/>
  <c r="D718" i="4"/>
  <c r="D714" i="4"/>
  <c r="D710" i="4"/>
  <c r="D706" i="4"/>
  <c r="D702" i="4"/>
  <c r="D698" i="4"/>
  <c r="D694" i="4"/>
  <c r="D682" i="4"/>
  <c r="D680" i="4"/>
  <c r="D676" i="4"/>
  <c r="D672" i="4"/>
  <c r="D668" i="4"/>
  <c r="D664" i="4"/>
  <c r="D660" i="4"/>
  <c r="D656" i="4"/>
  <c r="D652" i="4"/>
  <c r="D648" i="4"/>
  <c r="D644" i="4"/>
  <c r="D640" i="4"/>
  <c r="D636" i="4"/>
  <c r="D632" i="4"/>
  <c r="D628" i="4"/>
  <c r="D624" i="4"/>
  <c r="D620" i="4"/>
  <c r="D616" i="4"/>
  <c r="D612" i="4"/>
  <c r="D608" i="4"/>
  <c r="D604" i="4"/>
  <c r="D600" i="4"/>
  <c r="D596" i="4"/>
  <c r="D592" i="4"/>
  <c r="D588" i="4"/>
  <c r="D584" i="4"/>
  <c r="D580" i="4"/>
  <c r="D576" i="4"/>
  <c r="D572" i="4"/>
  <c r="D568" i="4"/>
  <c r="D564" i="4"/>
  <c r="D560" i="4"/>
  <c r="D556" i="4"/>
  <c r="D552" i="4"/>
  <c r="D548" i="4"/>
  <c r="D544" i="4"/>
  <c r="D540" i="4"/>
  <c r="D536" i="4"/>
  <c r="D532" i="4"/>
  <c r="D528" i="4"/>
  <c r="D524" i="4"/>
  <c r="D520" i="4"/>
  <c r="D789" i="4"/>
  <c r="D785" i="4"/>
  <c r="D781" i="4"/>
  <c r="D777" i="4"/>
  <c r="D773" i="4"/>
  <c r="D769" i="4"/>
  <c r="D765" i="4"/>
  <c r="D761" i="4"/>
  <c r="D757" i="4"/>
  <c r="D753" i="4"/>
  <c r="D749" i="4"/>
  <c r="D745" i="4"/>
  <c r="D741" i="4"/>
  <c r="D737" i="4"/>
  <c r="D733" i="4"/>
  <c r="D788" i="4"/>
  <c r="D784" i="4"/>
  <c r="D780" i="4"/>
  <c r="D776" i="4"/>
  <c r="D772" i="4"/>
  <c r="D768" i="4"/>
  <c r="D764" i="4"/>
  <c r="D760" i="4"/>
  <c r="D756" i="4"/>
  <c r="D752" i="4"/>
  <c r="D748" i="4"/>
  <c r="D744" i="4"/>
  <c r="D740" i="4"/>
  <c r="D736" i="4"/>
  <c r="D732" i="4"/>
  <c r="D728" i="4"/>
  <c r="D724" i="4"/>
  <c r="D720" i="4"/>
  <c r="D716" i="4"/>
  <c r="D712" i="4"/>
  <c r="D708" i="4"/>
  <c r="D704" i="4"/>
  <c r="D700" i="4"/>
  <c r="D696" i="4"/>
  <c r="D692" i="4"/>
  <c r="D678" i="4"/>
  <c r="D674" i="4"/>
  <c r="D670" i="4"/>
  <c r="D666" i="4"/>
  <c r="D662" i="4"/>
  <c r="D658" i="4"/>
  <c r="D654" i="4"/>
  <c r="D650" i="4"/>
  <c r="D646" i="4"/>
  <c r="D642" i="4"/>
  <c r="D638" i="4"/>
  <c r="D634" i="4"/>
  <c r="D630" i="4"/>
  <c r="D626" i="4"/>
  <c r="D622" i="4"/>
  <c r="D618" i="4"/>
  <c r="D614" i="4"/>
  <c r="D610" i="4"/>
  <c r="D606" i="4"/>
  <c r="D602" i="4"/>
  <c r="D598" i="4"/>
  <c r="D594" i="4"/>
  <c r="D590" i="4"/>
  <c r="D586" i="4"/>
  <c r="D582" i="4"/>
  <c r="D578" i="4"/>
  <c r="D574" i="4"/>
  <c r="D570" i="4"/>
  <c r="D566" i="4"/>
  <c r="D562" i="4"/>
  <c r="D558" i="4"/>
  <c r="D554" i="4"/>
  <c r="D550" i="4"/>
  <c r="D546" i="4"/>
  <c r="D542" i="4"/>
  <c r="D538" i="4"/>
  <c r="D534" i="4"/>
  <c r="D530" i="4"/>
  <c r="D526" i="4"/>
  <c r="D522" i="4"/>
  <c r="D518" i="4"/>
  <c r="D514" i="4"/>
  <c r="D510" i="4"/>
  <c r="D506" i="4"/>
  <c r="D502" i="4"/>
  <c r="D498" i="4"/>
  <c r="D494" i="4"/>
  <c r="D490" i="4"/>
  <c r="D486" i="4"/>
  <c r="D482" i="4"/>
  <c r="D478" i="4"/>
  <c r="D474" i="4"/>
  <c r="D470" i="4"/>
  <c r="D466" i="4"/>
  <c r="D462" i="4"/>
  <c r="D458" i="4"/>
  <c r="D454" i="4"/>
  <c r="D450" i="4"/>
  <c r="D446" i="4"/>
  <c r="D729" i="4"/>
  <c r="D713" i="4"/>
  <c r="D697" i="4"/>
  <c r="D675" i="4"/>
  <c r="D659" i="4"/>
  <c r="D643" i="4"/>
  <c r="D627" i="4"/>
  <c r="D611" i="4"/>
  <c r="D595" i="4"/>
  <c r="D579" i="4"/>
  <c r="D563" i="4"/>
  <c r="D547" i="4"/>
  <c r="D531" i="4"/>
  <c r="D516" i="4"/>
  <c r="D509" i="4"/>
  <c r="D504" i="4"/>
  <c r="D499" i="4"/>
  <c r="D493" i="4"/>
  <c r="D488" i="4"/>
  <c r="D483" i="4"/>
  <c r="D477" i="4"/>
  <c r="D472" i="4"/>
  <c r="D467" i="4"/>
  <c r="D461" i="4"/>
  <c r="D456" i="4"/>
  <c r="D451" i="4"/>
  <c r="D445" i="4"/>
  <c r="D441" i="4"/>
  <c r="D437" i="4"/>
  <c r="D433" i="4"/>
  <c r="D429" i="4"/>
  <c r="D425" i="4"/>
  <c r="D421" i="4"/>
  <c r="D417" i="4"/>
  <c r="D413" i="4"/>
  <c r="D409" i="4"/>
  <c r="D405" i="4"/>
  <c r="D401" i="4"/>
  <c r="D397" i="4"/>
  <c r="D393" i="4"/>
  <c r="D389" i="4"/>
  <c r="D385" i="4"/>
  <c r="D381" i="4"/>
  <c r="D377" i="4"/>
  <c r="D373" i="4"/>
  <c r="D369" i="4"/>
  <c r="D365" i="4"/>
  <c r="D361" i="4"/>
  <c r="D357" i="4"/>
  <c r="D353" i="4"/>
  <c r="D349" i="4"/>
  <c r="D345" i="4"/>
  <c r="D341" i="4"/>
  <c r="D337" i="4"/>
  <c r="D333" i="4"/>
  <c r="D329" i="4"/>
  <c r="D325" i="4"/>
  <c r="D321" i="4"/>
  <c r="D317" i="4"/>
  <c r="D313" i="4"/>
  <c r="D309" i="4"/>
  <c r="D305" i="4"/>
  <c r="D301" i="4"/>
  <c r="D297" i="4"/>
  <c r="D293" i="4"/>
  <c r="D289" i="4"/>
  <c r="D285" i="4"/>
  <c r="D281" i="4"/>
  <c r="D277" i="4"/>
  <c r="D273" i="4"/>
  <c r="D269" i="4"/>
  <c r="D265" i="4"/>
  <c r="D261" i="4"/>
  <c r="D257" i="4"/>
  <c r="D253" i="4"/>
  <c r="D249" i="4"/>
  <c r="D245" i="4"/>
  <c r="D241" i="4"/>
  <c r="D237" i="4"/>
  <c r="D233" i="4"/>
  <c r="D229" i="4"/>
  <c r="D225" i="4"/>
  <c r="D221" i="4"/>
  <c r="D217" i="4"/>
  <c r="D213" i="4"/>
  <c r="D725" i="4"/>
  <c r="D709" i="4"/>
  <c r="D693" i="4"/>
  <c r="D671" i="4"/>
  <c r="D655" i="4"/>
  <c r="D639" i="4"/>
  <c r="D623" i="4"/>
  <c r="D607" i="4"/>
  <c r="D591" i="4"/>
  <c r="D575" i="4"/>
  <c r="D559" i="4"/>
  <c r="D543" i="4"/>
  <c r="D527" i="4"/>
  <c r="D515" i="4"/>
  <c r="D508" i="4"/>
  <c r="D503" i="4"/>
  <c r="D497" i="4"/>
  <c r="D492" i="4"/>
  <c r="D487" i="4"/>
  <c r="D481" i="4"/>
  <c r="D476" i="4"/>
  <c r="D471" i="4"/>
  <c r="D465" i="4"/>
  <c r="D460" i="4"/>
  <c r="D455" i="4"/>
  <c r="D449" i="4"/>
  <c r="D444" i="4"/>
  <c r="D440" i="4"/>
  <c r="D436" i="4"/>
  <c r="D432" i="4"/>
  <c r="D428" i="4"/>
  <c r="D424" i="4"/>
  <c r="D420" i="4"/>
  <c r="D416" i="4"/>
  <c r="D412" i="4"/>
  <c r="D408" i="4"/>
  <c r="D404" i="4"/>
  <c r="D400" i="4"/>
  <c r="D396" i="4"/>
  <c r="D392" i="4"/>
  <c r="D388" i="4"/>
  <c r="D384" i="4"/>
  <c r="D380" i="4"/>
  <c r="D376" i="4"/>
  <c r="D372" i="4"/>
  <c r="D368" i="4"/>
  <c r="D364" i="4"/>
  <c r="D360" i="4"/>
  <c r="D356" i="4"/>
  <c r="D352" i="4"/>
  <c r="D348" i="4"/>
  <c r="D344" i="4"/>
  <c r="D340" i="4"/>
  <c r="D336" i="4"/>
  <c r="D332" i="4"/>
  <c r="D328" i="4"/>
  <c r="D324" i="4"/>
  <c r="D320" i="4"/>
  <c r="D316" i="4"/>
  <c r="D312" i="4"/>
  <c r="D308" i="4"/>
  <c r="D304" i="4"/>
  <c r="D300" i="4"/>
  <c r="D296" i="4"/>
  <c r="D292" i="4"/>
  <c r="D288" i="4"/>
  <c r="D284" i="4"/>
  <c r="D280" i="4"/>
  <c r="D276" i="4"/>
  <c r="D272" i="4"/>
  <c r="D268" i="4"/>
  <c r="D264" i="4"/>
  <c r="D260" i="4"/>
  <c r="D256" i="4"/>
  <c r="D252" i="4"/>
  <c r="D248" i="4"/>
  <c r="D244" i="4"/>
  <c r="D240" i="4"/>
  <c r="D236" i="4"/>
  <c r="D232" i="4"/>
  <c r="D228" i="4"/>
  <c r="D224" i="4"/>
  <c r="D220" i="4"/>
  <c r="D216" i="4"/>
  <c r="D721" i="4"/>
  <c r="D705" i="4"/>
  <c r="D667" i="4"/>
  <c r="D651" i="4"/>
  <c r="D635" i="4"/>
  <c r="D619" i="4"/>
  <c r="D603" i="4"/>
  <c r="D587" i="4"/>
  <c r="D571" i="4"/>
  <c r="D555" i="4"/>
  <c r="D539" i="4"/>
  <c r="D523" i="4"/>
  <c r="D512" i="4"/>
  <c r="D507" i="4"/>
  <c r="D501" i="4"/>
  <c r="D496" i="4"/>
  <c r="D717" i="4"/>
  <c r="D701" i="4"/>
  <c r="D679" i="4"/>
  <c r="D663" i="4"/>
  <c r="D647" i="4"/>
  <c r="D631" i="4"/>
  <c r="D615" i="4"/>
  <c r="D599" i="4"/>
  <c r="D583" i="4"/>
  <c r="D567" i="4"/>
  <c r="D551" i="4"/>
  <c r="D535" i="4"/>
  <c r="D519" i="4"/>
  <c r="D511" i="4"/>
  <c r="D505" i="4"/>
  <c r="D500" i="4"/>
  <c r="D495" i="4"/>
  <c r="D489" i="4"/>
  <c r="D484" i="4"/>
  <c r="D479" i="4"/>
  <c r="D473" i="4"/>
  <c r="D468" i="4"/>
  <c r="D463" i="4"/>
  <c r="D457" i="4"/>
  <c r="D452" i="4"/>
  <c r="D447" i="4"/>
  <c r="D442" i="4"/>
  <c r="D438" i="4"/>
  <c r="D434" i="4"/>
  <c r="D430" i="4"/>
  <c r="D426" i="4"/>
  <c r="D422" i="4"/>
  <c r="D418" i="4"/>
  <c r="D414" i="4"/>
  <c r="D410" i="4"/>
  <c r="D406" i="4"/>
  <c r="D402" i="4"/>
  <c r="D398" i="4"/>
  <c r="D394" i="4"/>
  <c r="D390" i="4"/>
  <c r="D386" i="4"/>
  <c r="D382" i="4"/>
  <c r="D378" i="4"/>
  <c r="D374" i="4"/>
  <c r="D370" i="4"/>
  <c r="D366" i="4"/>
  <c r="D362" i="4"/>
  <c r="D358" i="4"/>
  <c r="D354" i="4"/>
  <c r="D350" i="4"/>
  <c r="D346" i="4"/>
  <c r="D342" i="4"/>
  <c r="D338" i="4"/>
  <c r="D334" i="4"/>
  <c r="D330" i="4"/>
  <c r="D326" i="4"/>
  <c r="D322" i="4"/>
  <c r="D318" i="4"/>
  <c r="D314" i="4"/>
  <c r="D310" i="4"/>
  <c r="D306" i="4"/>
  <c r="D302" i="4"/>
  <c r="D298" i="4"/>
  <c r="D294" i="4"/>
  <c r="D290" i="4"/>
  <c r="D286" i="4"/>
  <c r="D282" i="4"/>
  <c r="D278" i="4"/>
  <c r="D274" i="4"/>
  <c r="D270" i="4"/>
  <c r="D266" i="4"/>
  <c r="D262" i="4"/>
  <c r="D258" i="4"/>
  <c r="D254" i="4"/>
  <c r="D250" i="4"/>
  <c r="D246" i="4"/>
  <c r="D242" i="4"/>
  <c r="D238" i="4"/>
  <c r="D234" i="4"/>
  <c r="D230" i="4"/>
  <c r="D226" i="4"/>
  <c r="D222" i="4"/>
  <c r="D218" i="4"/>
  <c r="D214" i="4"/>
  <c r="D210" i="4"/>
  <c r="D206" i="4"/>
  <c r="D202" i="4"/>
  <c r="D198" i="4"/>
  <c r="D194" i="4"/>
  <c r="D190" i="4"/>
  <c r="D186" i="4"/>
  <c r="D182" i="4"/>
  <c r="D178" i="4"/>
  <c r="D174" i="4"/>
  <c r="D170" i="4"/>
  <c r="D166" i="4"/>
  <c r="D162" i="4"/>
  <c r="D491" i="4"/>
  <c r="D469" i="4"/>
  <c r="D448" i="4"/>
  <c r="D431" i="4"/>
  <c r="D415" i="4"/>
  <c r="D399" i="4"/>
  <c r="D383" i="4"/>
  <c r="D367" i="4"/>
  <c r="D351" i="4"/>
  <c r="D335" i="4"/>
  <c r="D319" i="4"/>
  <c r="D303" i="4"/>
  <c r="D287" i="4"/>
  <c r="D271" i="4"/>
  <c r="D255" i="4"/>
  <c r="D239" i="4"/>
  <c r="D223" i="4"/>
  <c r="D211" i="4"/>
  <c r="D205" i="4"/>
  <c r="D200" i="4"/>
  <c r="D195" i="4"/>
  <c r="D189" i="4"/>
  <c r="D184" i="4"/>
  <c r="D179" i="4"/>
  <c r="D173" i="4"/>
  <c r="D168" i="4"/>
  <c r="D163" i="4"/>
  <c r="D158" i="4"/>
  <c r="D154" i="4"/>
  <c r="D150" i="4"/>
  <c r="D146" i="4"/>
  <c r="D142" i="4"/>
  <c r="D138" i="4"/>
  <c r="D134" i="4"/>
  <c r="D130" i="4"/>
  <c r="D126" i="4"/>
  <c r="D122" i="4"/>
  <c r="D118" i="4"/>
  <c r="D114" i="4"/>
  <c r="D110" i="4"/>
  <c r="D106" i="4"/>
  <c r="D102" i="4"/>
  <c r="D98" i="4"/>
  <c r="D94" i="4"/>
  <c r="D90" i="4"/>
  <c r="D86" i="4"/>
  <c r="D82" i="4"/>
  <c r="D78" i="4"/>
  <c r="D74" i="4"/>
  <c r="D70" i="4"/>
  <c r="D66" i="4"/>
  <c r="D62" i="4"/>
  <c r="D58" i="4"/>
  <c r="D54" i="4"/>
  <c r="D50" i="4"/>
  <c r="D46" i="4"/>
  <c r="D42" i="4"/>
  <c r="D38" i="4"/>
  <c r="D30" i="4"/>
  <c r="D22" i="4"/>
  <c r="D14" i="4"/>
  <c r="D6" i="4"/>
  <c r="D9" i="4"/>
  <c r="D423" i="4"/>
  <c r="D359" i="4"/>
  <c r="D279" i="4"/>
  <c r="D215" i="4"/>
  <c r="D187" i="4"/>
  <c r="D165" i="4"/>
  <c r="D156" i="4"/>
  <c r="D140" i="4"/>
  <c r="D124" i="4"/>
  <c r="D112" i="4"/>
  <c r="D96" i="4"/>
  <c r="D80" i="4"/>
  <c r="D60" i="4"/>
  <c r="D44" i="4"/>
  <c r="D28" i="4"/>
  <c r="D16" i="4"/>
  <c r="D485" i="4"/>
  <c r="D464" i="4"/>
  <c r="D443" i="4"/>
  <c r="D427" i="4"/>
  <c r="D411" i="4"/>
  <c r="D395" i="4"/>
  <c r="D379" i="4"/>
  <c r="D363" i="4"/>
  <c r="D347" i="4"/>
  <c r="D331" i="4"/>
  <c r="D315" i="4"/>
  <c r="D299" i="4"/>
  <c r="D283" i="4"/>
  <c r="D267" i="4"/>
  <c r="D251" i="4"/>
  <c r="D235" i="4"/>
  <c r="D219" i="4"/>
  <c r="D209" i="4"/>
  <c r="D204" i="4"/>
  <c r="D199" i="4"/>
  <c r="D193" i="4"/>
  <c r="D188" i="4"/>
  <c r="D183" i="4"/>
  <c r="D177" i="4"/>
  <c r="D172" i="4"/>
  <c r="D167" i="4"/>
  <c r="D161" i="4"/>
  <c r="D157" i="4"/>
  <c r="D153" i="4"/>
  <c r="D149" i="4"/>
  <c r="D145" i="4"/>
  <c r="D141" i="4"/>
  <c r="D137" i="4"/>
  <c r="D133" i="4"/>
  <c r="D129" i="4"/>
  <c r="D125" i="4"/>
  <c r="D121" i="4"/>
  <c r="D117" i="4"/>
  <c r="D113" i="4"/>
  <c r="D109" i="4"/>
  <c r="D105" i="4"/>
  <c r="D101" i="4"/>
  <c r="D97" i="4"/>
  <c r="D93" i="4"/>
  <c r="D89" i="4"/>
  <c r="D85" i="4"/>
  <c r="D81" i="4"/>
  <c r="D77" i="4"/>
  <c r="D73" i="4"/>
  <c r="D69" i="4"/>
  <c r="D65" i="4"/>
  <c r="D61" i="4"/>
  <c r="D57" i="4"/>
  <c r="D53" i="4"/>
  <c r="D49" i="4"/>
  <c r="D45" i="4"/>
  <c r="D41" i="4"/>
  <c r="D37" i="4"/>
  <c r="D33" i="4"/>
  <c r="D29" i="4"/>
  <c r="D25" i="4"/>
  <c r="D21" i="4"/>
  <c r="D13" i="4"/>
  <c r="D459" i="4"/>
  <c r="D391" i="4"/>
  <c r="D343" i="4"/>
  <c r="D295" i="4"/>
  <c r="D231" i="4"/>
  <c r="D197" i="4"/>
  <c r="D171" i="4"/>
  <c r="D148" i="4"/>
  <c r="D136" i="4"/>
  <c r="D120" i="4"/>
  <c r="D100" i="4"/>
  <c r="D84" i="4"/>
  <c r="D68" i="4"/>
  <c r="D52" i="4"/>
  <c r="D36" i="4"/>
  <c r="D20" i="4"/>
  <c r="D4" i="4"/>
  <c r="D480" i="4"/>
  <c r="D407" i="4"/>
  <c r="D327" i="4"/>
  <c r="D263" i="4"/>
  <c r="D203" i="4"/>
  <c r="D181" i="4"/>
  <c r="D152" i="4"/>
  <c r="D132" i="4"/>
  <c r="D108" i="4"/>
  <c r="D92" i="4"/>
  <c r="D72" i="4"/>
  <c r="D56" i="4"/>
  <c r="D40" i="4"/>
  <c r="D12" i="4"/>
  <c r="D475" i="4"/>
  <c r="D453" i="4"/>
  <c r="D435" i="4"/>
  <c r="D419" i="4"/>
  <c r="D403" i="4"/>
  <c r="D387" i="4"/>
  <c r="D371" i="4"/>
  <c r="D355" i="4"/>
  <c r="D339" i="4"/>
  <c r="D323" i="4"/>
  <c r="D307" i="4"/>
  <c r="D291" i="4"/>
  <c r="D275" i="4"/>
  <c r="D259" i="4"/>
  <c r="D243" i="4"/>
  <c r="D227" i="4"/>
  <c r="D212" i="4"/>
  <c r="D207" i="4"/>
  <c r="D201" i="4"/>
  <c r="D196" i="4"/>
  <c r="D191" i="4"/>
  <c r="D185" i="4"/>
  <c r="D180" i="4"/>
  <c r="D175" i="4"/>
  <c r="D169" i="4"/>
  <c r="D164" i="4"/>
  <c r="D159" i="4"/>
  <c r="D155" i="4"/>
  <c r="D151" i="4"/>
  <c r="D147" i="4"/>
  <c r="D143" i="4"/>
  <c r="D139" i="4"/>
  <c r="D135" i="4"/>
  <c r="D131" i="4"/>
  <c r="D127" i="4"/>
  <c r="D123" i="4"/>
  <c r="D119" i="4"/>
  <c r="D115" i="4"/>
  <c r="D111" i="4"/>
  <c r="D107" i="4"/>
  <c r="D103" i="4"/>
  <c r="D99" i="4"/>
  <c r="D95" i="4"/>
  <c r="D91" i="4"/>
  <c r="D87" i="4"/>
  <c r="D83" i="4"/>
  <c r="D79" i="4"/>
  <c r="D75" i="4"/>
  <c r="D71" i="4"/>
  <c r="D67" i="4"/>
  <c r="D63" i="4"/>
  <c r="D59" i="4"/>
  <c r="D55" i="4"/>
  <c r="D51" i="4"/>
  <c r="D47" i="4"/>
  <c r="D43" i="4"/>
  <c r="D39" i="4"/>
  <c r="D35" i="4"/>
  <c r="D31" i="4"/>
  <c r="D27" i="4"/>
  <c r="D23" i="4"/>
  <c r="D19" i="4"/>
  <c r="D15" i="4"/>
  <c r="D11" i="4"/>
  <c r="D7" i="4"/>
  <c r="D34" i="4"/>
  <c r="D26" i="4"/>
  <c r="D18" i="4"/>
  <c r="D10" i="4"/>
  <c r="D17" i="4"/>
  <c r="D5" i="4"/>
  <c r="D439" i="4"/>
  <c r="D375" i="4"/>
  <c r="D311" i="4"/>
  <c r="D247" i="4"/>
  <c r="D208" i="4"/>
  <c r="D192" i="4"/>
  <c r="D176" i="4"/>
  <c r="D160" i="4"/>
  <c r="D144" i="4"/>
  <c r="D128" i="4"/>
  <c r="D116" i="4"/>
  <c r="D104" i="4"/>
  <c r="D88" i="4"/>
  <c r="D76" i="4"/>
  <c r="D64" i="4"/>
  <c r="D48" i="4"/>
  <c r="D32" i="4"/>
  <c r="D24" i="4"/>
  <c r="D8" i="4"/>
  <c r="D3" i="4"/>
</calcChain>
</file>

<file path=xl/sharedStrings.xml><?xml version="1.0" encoding="utf-8"?>
<sst xmlns="http://schemas.openxmlformats.org/spreadsheetml/2006/main" count="1528" uniqueCount="89">
  <si>
    <t>Presidente da República - eleição 2002 - Primeiro turno</t>
  </si>
  <si>
    <t>Instituto</t>
  </si>
  <si>
    <t>data da pesquisa</t>
  </si>
  <si>
    <t>Lula (PT)</t>
  </si>
  <si>
    <t>José Serra (PSDB)</t>
  </si>
  <si>
    <t>Anthony Garotinho (PSB)</t>
  </si>
  <si>
    <t>Ciro Gomes (PPS)</t>
  </si>
  <si>
    <t>Zé Maria (PSTU)</t>
  </si>
  <si>
    <t>Rui Costa Pimenta (PCO)</t>
  </si>
  <si>
    <t>Branco, nulo ou nenhum</t>
  </si>
  <si>
    <t>Não sabe</t>
  </si>
  <si>
    <t>Sem cand.</t>
  </si>
  <si>
    <t>Roseana Sarney (PFL)</t>
  </si>
  <si>
    <t>Enéas (Prona)</t>
  </si>
  <si>
    <t>Silvio Santos (PFL)</t>
  </si>
  <si>
    <t>Aécio Neves (PSDB)</t>
  </si>
  <si>
    <t>Tasso Jereissati (PSDB)</t>
  </si>
  <si>
    <t>Outros nomes</t>
  </si>
  <si>
    <t>Itamar Franco (PMDB)</t>
  </si>
  <si>
    <t>Datafolha (votos válidos)</t>
  </si>
  <si>
    <t>n.d.</t>
  </si>
  <si>
    <t>-</t>
  </si>
  <si>
    <t>Datafolha</t>
  </si>
  <si>
    <t>Ibope (votos válidos)</t>
  </si>
  <si>
    <t>3-5/out/02</t>
  </si>
  <si>
    <t>Vox Populi</t>
  </si>
  <si>
    <t>Ibope</t>
  </si>
  <si>
    <t>28-29/set/02</t>
  </si>
  <si>
    <t>CNT/Sensus</t>
  </si>
  <si>
    <t>27-29/set/02</t>
  </si>
  <si>
    <t>2-6/set/02</t>
  </si>
  <si>
    <t>1-2/set/02</t>
  </si>
  <si>
    <t>25-26/ago/02</t>
  </si>
  <si>
    <t>24-26/ago/02</t>
  </si>
  <si>
    <t>15-16/ago/02</t>
  </si>
  <si>
    <t>11-13/ago/02</t>
  </si>
  <si>
    <t>9-10/ago/02</t>
  </si>
  <si>
    <t>31/jul a 1/ago/02</t>
  </si>
  <si>
    <t>30/jul a 01/agol/02</t>
  </si>
  <si>
    <t>Toledo/IstoÉ</t>
  </si>
  <si>
    <t>25-27/jul/02</t>
  </si>
  <si>
    <t>22-25/jul/02</t>
  </si>
  <si>
    <t>20-21/jul/02</t>
  </si>
  <si>
    <t>13-15/jul/02</t>
  </si>
  <si>
    <t>2-3/jul/02</t>
  </si>
  <si>
    <t>22-23/jun/02</t>
  </si>
  <si>
    <t>16-20/jun/02</t>
  </si>
  <si>
    <t>7-9/jun/02</t>
  </si>
  <si>
    <t>GPP</t>
  </si>
  <si>
    <t>01-02/jun/02</t>
  </si>
  <si>
    <t>29-30/mai/02</t>
  </si>
  <si>
    <t>19-23/mai/02</t>
  </si>
  <si>
    <t>18-19/mai/02</t>
  </si>
  <si>
    <t>11-12/mai/02</t>
  </si>
  <si>
    <t>1-5/mai/02</t>
  </si>
  <si>
    <t>27-28/abr/02</t>
  </si>
  <si>
    <t>21-25/abr/02</t>
  </si>
  <si>
    <t>18-19/abr/02</t>
  </si>
  <si>
    <t>27-28/mar/02</t>
  </si>
  <si>
    <t>23-24/mar/02</t>
  </si>
  <si>
    <t>15-21/mar/02</t>
  </si>
  <si>
    <t>10-13/mar/02</t>
  </si>
  <si>
    <t>9-10/mar/02</t>
  </si>
  <si>
    <t>14-21/fev/02</t>
  </si>
  <si>
    <t>17-24/jan/02</t>
  </si>
  <si>
    <t>19-20/jan/02</t>
  </si>
  <si>
    <t>Intenção de voto estimulada (em % )</t>
  </si>
  <si>
    <t>Outros</t>
  </si>
  <si>
    <t>Lula X José Serra</t>
  </si>
  <si>
    <t>30/jul a 1/ago/02</t>
  </si>
  <si>
    <t>1-2/jun/02</t>
  </si>
  <si>
    <t>USDBRL Curncy</t>
  </si>
  <si>
    <t>CBRZ1U5 CBGT Curncy</t>
  </si>
  <si>
    <t>IBOV Index</t>
  </si>
  <si>
    <t>Date</t>
  </si>
  <si>
    <t>PX_LAST</t>
  </si>
  <si>
    <t>Embi +</t>
  </si>
  <si>
    <t>Real</t>
  </si>
  <si>
    <t>CDS 5yr</t>
  </si>
  <si>
    <t>Ibovespa</t>
  </si>
  <si>
    <t>EMBI+</t>
  </si>
  <si>
    <t>Primeiro turno</t>
  </si>
  <si>
    <t>Segundo turno</t>
  </si>
  <si>
    <t>Carta ao povo brasileiro</t>
  </si>
  <si>
    <t>Operação Lunus (Roseana Sarney)</t>
  </si>
  <si>
    <t>5jul - 16ago</t>
  </si>
  <si>
    <t>Ciro Gomes subiu nas pesquisas</t>
  </si>
  <si>
    <t>Anúncio Meirelles para o BC</t>
  </si>
  <si>
    <t>Principais Eventos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</si>
</sst>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6"/>
      <color rgb="FF024989"/>
      <name val="Cambria"/>
      <family val="1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/>
      <right/>
      <top/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15" fontId="0" fillId="0" borderId="0" xfId="0" applyNumberFormat="1"/>
    <xf numFmtId="14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center" vertical="center" readingOrder="1"/>
    </xf>
    <xf numFmtId="14" fontId="0" fillId="2" borderId="0" xfId="0" applyNumberFormat="1" applyFill="1"/>
    <xf numFmtId="14" fontId="0" fillId="3" borderId="0" xfId="0" applyNumberFormat="1" applyFill="1"/>
    <xf numFmtId="14" fontId="0" fillId="4" borderId="0" xfId="0" applyNumberFormat="1" applyFill="1"/>
    <xf numFmtId="0" fontId="0" fillId="6" borderId="0" xfId="0" applyFill="1"/>
    <xf numFmtId="0" fontId="0" fillId="0" borderId="1" xfId="0" applyBorder="1"/>
    <xf numFmtId="14" fontId="0" fillId="5" borderId="2" xfId="0" applyNumberFormat="1" applyFill="1" applyBorder="1"/>
    <xf numFmtId="0" fontId="0" fillId="6" borderId="1" xfId="0" applyFill="1" applyBorder="1"/>
    <xf numFmtId="14" fontId="0" fillId="0" borderId="3" xfId="0" applyNumberFormat="1" applyFill="1" applyBorder="1"/>
    <xf numFmtId="0" fontId="0" fillId="0" borderId="2" xfId="0" applyBorder="1"/>
    <xf numFmtId="0" fontId="0" fillId="6" borderId="0" xfId="0" applyFill="1" applyBorder="1"/>
    <xf numFmtId="14" fontId="0" fillId="6" borderId="0" xfId="0" applyNumberFormat="1" applyFill="1"/>
    <xf numFmtId="14" fontId="0" fillId="6" borderId="2" xfId="0" applyNumberFormat="1" applyFill="1" applyBorder="1"/>
    <xf numFmtId="14" fontId="0" fillId="6" borderId="0" xfId="0" applyNumberFormat="1" applyFill="1" applyBorder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7B00"/>
      <rgbColor rgb="00C0DCFE"/>
      <rgbColor rgb="0037FFAF"/>
      <rgbColor rgb="00BE0000"/>
      <rgbColor rgb="00CCCCCC"/>
      <rgbColor rgb="00E6E6E6"/>
      <rgbColor rgb="00808080"/>
      <rgbColor rgb="004496FB"/>
      <rgbColor rgb="00F9D019"/>
      <rgbColor rgb="00FFAE66"/>
      <rgbColor rgb="00CFE0B6"/>
      <rgbColor rgb="00FFE600"/>
      <rgbColor rgb="00E1D9EA"/>
      <rgbColor rgb="00A88DC2"/>
      <rgbColor rgb="00024989"/>
      <rgbColor rgb="00666666"/>
      <rgbColor rgb="00C00000"/>
      <rgbColor rgb="00FFAA00"/>
      <rgbColor rgb="0000B16A"/>
      <rgbColor rgb="002495FC"/>
      <rgbColor rgb="00BEBEBE"/>
      <rgbColor rgb="00E37479"/>
      <rgbColor rgb="00024989"/>
      <rgbColor rgb="00666666"/>
      <rgbColor rgb="00C00000"/>
      <rgbColor rgb="00FFAA00"/>
      <rgbColor rgb="0000B16A"/>
      <rgbColor rgb="002495FC"/>
      <rgbColor rgb="00FFAE66"/>
      <rgbColor rgb="004496FB"/>
      <rgbColor rgb="00FEF5CF"/>
      <rgbColor rgb="00FFFFFF"/>
      <rgbColor rgb="00FFFFFF"/>
      <rgbColor rgb="00FFFFFF"/>
      <rgbColor rgb="00FFFFFF"/>
      <rgbColor rgb="00E6E6E6"/>
      <rgbColor rgb="00024989"/>
      <rgbColor rgb="00A6A6A6"/>
      <rgbColor rgb="00FDEDA2"/>
      <rgbColor rgb="00CCCCCC"/>
      <rgbColor rgb="00FFCA99"/>
      <rgbColor rgb="00BFBFBF"/>
      <rgbColor rgb="00D9D9D9"/>
      <rgbColor rgb="00F2F2F2"/>
      <rgbColor rgb="00B8D192"/>
      <rgbColor rgb="00C5B4D6"/>
      <rgbColor rgb="007F7F7F"/>
      <rgbColor rgb="0083B9FC"/>
      <rgbColor rgb="00045ABE"/>
      <rgbColor rgb="00FF7C00"/>
      <rgbColor rgb="00FFFFFF"/>
      <rgbColor rgb="00E7EFDA"/>
      <rgbColor rgb="0088B14B"/>
      <rgbColor rgb="006E4D8F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 sz="1600" b="1" i="0" u="none" strike="noStrike" baseline="0">
                <a:effectLst/>
              </a:rPr>
              <a:t>Eleições 1º Turno </a:t>
            </a:r>
          </a:p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Intenção de Voto  Estimulada</a:t>
            </a:r>
            <a:r>
              <a:rPr lang="pt-BR" baseline="0"/>
              <a:t> (%) - Intituto</a:t>
            </a:r>
            <a:r>
              <a:rPr lang="pt-BR"/>
              <a:t> DATAFOLHA</a:t>
            </a:r>
          </a:p>
        </c:rich>
      </c:tx>
      <c:layout>
        <c:manualLayout>
          <c:xMode val="edge"/>
          <c:yMode val="edge"/>
          <c:x val="0.20941952535653324"/>
          <c:y val="3.3149347163762506E-2"/>
        </c:manualLayout>
      </c:layout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4.7102582456913164E-2"/>
          <c:y val="0.14715413540846531"/>
          <c:w val="0.93891140355707281"/>
          <c:h val="0.60949126447137203"/>
        </c:manualLayout>
      </c:layout>
      <c:lineChart>
        <c:grouping val="standard"/>
        <c:varyColors val="0"/>
        <c:ser>
          <c:idx val="0"/>
          <c:order val="0"/>
          <c:tx>
            <c:strRef>
              <c:f>'1 turno'!$F$148</c:f>
              <c:strCache>
                <c:ptCount val="1"/>
                <c:pt idx="0">
                  <c:v>Lula (PT)</c:v>
                </c:pt>
              </c:strCache>
            </c:strRef>
          </c:tx>
          <c:spPr>
            <a:solidFill>
              <a:srgbClr val="024989"/>
            </a:solidFill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'1 turno'!$E$149:$E$162</c:f>
              <c:numCache>
                <c:formatCode>d\-mmm\-yy</c:formatCode>
                <c:ptCount val="14"/>
                <c:pt idx="0">
                  <c:v>37534</c:v>
                </c:pt>
                <c:pt idx="1">
                  <c:v>37526</c:v>
                </c:pt>
                <c:pt idx="2">
                  <c:v>37519</c:v>
                </c:pt>
                <c:pt idx="3">
                  <c:v>37508</c:v>
                </c:pt>
                <c:pt idx="4">
                  <c:v>37498</c:v>
                </c:pt>
                <c:pt idx="5">
                  <c:v>37484</c:v>
                </c:pt>
                <c:pt idx="6">
                  <c:v>37467</c:v>
                </c:pt>
                <c:pt idx="7">
                  <c:v>37442</c:v>
                </c:pt>
                <c:pt idx="8">
                  <c:v>37414</c:v>
                </c:pt>
                <c:pt idx="9">
                  <c:v>37390</c:v>
                </c:pt>
                <c:pt idx="10">
                  <c:v>37355</c:v>
                </c:pt>
                <c:pt idx="11">
                  <c:v>37327</c:v>
                </c:pt>
                <c:pt idx="12">
                  <c:v>37308</c:v>
                </c:pt>
                <c:pt idx="13">
                  <c:v>37260</c:v>
                </c:pt>
              </c:numCache>
            </c:numRef>
          </c:cat>
          <c:val>
            <c:numRef>
              <c:f>'1 turno'!$F$149:$F$162</c:f>
              <c:numCache>
                <c:formatCode>General</c:formatCode>
                <c:ptCount val="14"/>
                <c:pt idx="0">
                  <c:v>45</c:v>
                </c:pt>
                <c:pt idx="1">
                  <c:v>45</c:v>
                </c:pt>
                <c:pt idx="2">
                  <c:v>44</c:v>
                </c:pt>
                <c:pt idx="3">
                  <c:v>40</c:v>
                </c:pt>
                <c:pt idx="4">
                  <c:v>37</c:v>
                </c:pt>
                <c:pt idx="5">
                  <c:v>37</c:v>
                </c:pt>
                <c:pt idx="6">
                  <c:v>33</c:v>
                </c:pt>
                <c:pt idx="7">
                  <c:v>38</c:v>
                </c:pt>
                <c:pt idx="8">
                  <c:v>40</c:v>
                </c:pt>
                <c:pt idx="9">
                  <c:v>43</c:v>
                </c:pt>
                <c:pt idx="10">
                  <c:v>31</c:v>
                </c:pt>
                <c:pt idx="11">
                  <c:v>25</c:v>
                </c:pt>
                <c:pt idx="12">
                  <c:v>26</c:v>
                </c:pt>
                <c:pt idx="13">
                  <c:v>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 turno'!$G$148</c:f>
              <c:strCache>
                <c:ptCount val="1"/>
                <c:pt idx="0">
                  <c:v>José Serra (PSDB)</c:v>
                </c:pt>
              </c:strCache>
            </c:strRef>
          </c:tx>
          <c:spPr>
            <a:solidFill>
              <a:srgbClr val="666666"/>
            </a:solidFill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'1 turno'!$E$149:$E$162</c:f>
              <c:numCache>
                <c:formatCode>d\-mmm\-yy</c:formatCode>
                <c:ptCount val="14"/>
                <c:pt idx="0">
                  <c:v>37534</c:v>
                </c:pt>
                <c:pt idx="1">
                  <c:v>37526</c:v>
                </c:pt>
                <c:pt idx="2">
                  <c:v>37519</c:v>
                </c:pt>
                <c:pt idx="3">
                  <c:v>37508</c:v>
                </c:pt>
                <c:pt idx="4">
                  <c:v>37498</c:v>
                </c:pt>
                <c:pt idx="5">
                  <c:v>37484</c:v>
                </c:pt>
                <c:pt idx="6">
                  <c:v>37467</c:v>
                </c:pt>
                <c:pt idx="7">
                  <c:v>37442</c:v>
                </c:pt>
                <c:pt idx="8">
                  <c:v>37414</c:v>
                </c:pt>
                <c:pt idx="9">
                  <c:v>37390</c:v>
                </c:pt>
                <c:pt idx="10">
                  <c:v>37355</c:v>
                </c:pt>
                <c:pt idx="11">
                  <c:v>37327</c:v>
                </c:pt>
                <c:pt idx="12">
                  <c:v>37308</c:v>
                </c:pt>
                <c:pt idx="13">
                  <c:v>37260</c:v>
                </c:pt>
              </c:numCache>
            </c:numRef>
          </c:cat>
          <c:val>
            <c:numRef>
              <c:f>'1 turno'!$G$149:$G$162</c:f>
              <c:numCache>
                <c:formatCode>General</c:formatCode>
                <c:ptCount val="14"/>
                <c:pt idx="0">
                  <c:v>19</c:v>
                </c:pt>
                <c:pt idx="1">
                  <c:v>21</c:v>
                </c:pt>
                <c:pt idx="2">
                  <c:v>19</c:v>
                </c:pt>
                <c:pt idx="3">
                  <c:v>21</c:v>
                </c:pt>
                <c:pt idx="4">
                  <c:v>19</c:v>
                </c:pt>
                <c:pt idx="5">
                  <c:v>13</c:v>
                </c:pt>
                <c:pt idx="6">
                  <c:v>16</c:v>
                </c:pt>
                <c:pt idx="7">
                  <c:v>20</c:v>
                </c:pt>
                <c:pt idx="8">
                  <c:v>21</c:v>
                </c:pt>
                <c:pt idx="9">
                  <c:v>17</c:v>
                </c:pt>
                <c:pt idx="10">
                  <c:v>19</c:v>
                </c:pt>
                <c:pt idx="11">
                  <c:v>17</c:v>
                </c:pt>
                <c:pt idx="12">
                  <c:v>10</c:v>
                </c:pt>
                <c:pt idx="13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 turno'!$H$148</c:f>
              <c:strCache>
                <c:ptCount val="1"/>
                <c:pt idx="0">
                  <c:v>Anthony Garotinho (PSB)</c:v>
                </c:pt>
              </c:strCache>
            </c:strRef>
          </c:tx>
          <c:spPr>
            <a:solidFill>
              <a:srgbClr val="C00000"/>
            </a:solidFill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'1 turno'!$E$149:$E$162</c:f>
              <c:numCache>
                <c:formatCode>d\-mmm\-yy</c:formatCode>
                <c:ptCount val="14"/>
                <c:pt idx="0">
                  <c:v>37534</c:v>
                </c:pt>
                <c:pt idx="1">
                  <c:v>37526</c:v>
                </c:pt>
                <c:pt idx="2">
                  <c:v>37519</c:v>
                </c:pt>
                <c:pt idx="3">
                  <c:v>37508</c:v>
                </c:pt>
                <c:pt idx="4">
                  <c:v>37498</c:v>
                </c:pt>
                <c:pt idx="5">
                  <c:v>37484</c:v>
                </c:pt>
                <c:pt idx="6">
                  <c:v>37467</c:v>
                </c:pt>
                <c:pt idx="7">
                  <c:v>37442</c:v>
                </c:pt>
                <c:pt idx="8">
                  <c:v>37414</c:v>
                </c:pt>
                <c:pt idx="9">
                  <c:v>37390</c:v>
                </c:pt>
                <c:pt idx="10">
                  <c:v>37355</c:v>
                </c:pt>
                <c:pt idx="11">
                  <c:v>37327</c:v>
                </c:pt>
                <c:pt idx="12">
                  <c:v>37308</c:v>
                </c:pt>
                <c:pt idx="13">
                  <c:v>37260</c:v>
                </c:pt>
              </c:numCache>
            </c:numRef>
          </c:cat>
          <c:val>
            <c:numRef>
              <c:f>'1 turno'!$H$149:$H$162</c:f>
              <c:numCache>
                <c:formatCode>General</c:formatCode>
                <c:ptCount val="14"/>
                <c:pt idx="0">
                  <c:v>17</c:v>
                </c:pt>
                <c:pt idx="1">
                  <c:v>15</c:v>
                </c:pt>
                <c:pt idx="2">
                  <c:v>15</c:v>
                </c:pt>
                <c:pt idx="3">
                  <c:v>14</c:v>
                </c:pt>
                <c:pt idx="4">
                  <c:v>10</c:v>
                </c:pt>
                <c:pt idx="5">
                  <c:v>12</c:v>
                </c:pt>
                <c:pt idx="6">
                  <c:v>11</c:v>
                </c:pt>
                <c:pt idx="7">
                  <c:v>13</c:v>
                </c:pt>
                <c:pt idx="8">
                  <c:v>16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13</c:v>
                </c:pt>
                <c:pt idx="13">
                  <c:v>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 turno'!$I$148</c:f>
              <c:strCache>
                <c:ptCount val="1"/>
                <c:pt idx="0">
                  <c:v>Ciro Gomes (PPS)</c:v>
                </c:pt>
              </c:strCache>
            </c:strRef>
          </c:tx>
          <c:spPr>
            <a:solidFill>
              <a:srgbClr val="FFAA00"/>
            </a:solidFill>
            <a:ln w="38100">
              <a:solidFill>
                <a:srgbClr val="FFAA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AA00"/>
              </a:solidFill>
              <a:ln>
                <a:solidFill>
                  <a:srgbClr val="FFAA00"/>
                </a:solidFill>
                <a:prstDash val="solid"/>
              </a:ln>
            </c:spPr>
          </c:marker>
          <c:cat>
            <c:numRef>
              <c:f>'1 turno'!$E$149:$E$162</c:f>
              <c:numCache>
                <c:formatCode>d\-mmm\-yy</c:formatCode>
                <c:ptCount val="14"/>
                <c:pt idx="0">
                  <c:v>37534</c:v>
                </c:pt>
                <c:pt idx="1">
                  <c:v>37526</c:v>
                </c:pt>
                <c:pt idx="2">
                  <c:v>37519</c:v>
                </c:pt>
                <c:pt idx="3">
                  <c:v>37508</c:v>
                </c:pt>
                <c:pt idx="4">
                  <c:v>37498</c:v>
                </c:pt>
                <c:pt idx="5">
                  <c:v>37484</c:v>
                </c:pt>
                <c:pt idx="6">
                  <c:v>37467</c:v>
                </c:pt>
                <c:pt idx="7">
                  <c:v>37442</c:v>
                </c:pt>
                <c:pt idx="8">
                  <c:v>37414</c:v>
                </c:pt>
                <c:pt idx="9">
                  <c:v>37390</c:v>
                </c:pt>
                <c:pt idx="10">
                  <c:v>37355</c:v>
                </c:pt>
                <c:pt idx="11">
                  <c:v>37327</c:v>
                </c:pt>
                <c:pt idx="12">
                  <c:v>37308</c:v>
                </c:pt>
                <c:pt idx="13">
                  <c:v>37260</c:v>
                </c:pt>
              </c:numCache>
            </c:numRef>
          </c:cat>
          <c:val>
            <c:numRef>
              <c:f>'1 turno'!$I$149:$I$162</c:f>
              <c:numCache>
                <c:formatCode>General</c:formatCode>
                <c:ptCount val="14"/>
                <c:pt idx="0">
                  <c:v>11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27</c:v>
                </c:pt>
                <c:pt idx="6">
                  <c:v>28</c:v>
                </c:pt>
                <c:pt idx="7">
                  <c:v>18</c:v>
                </c:pt>
                <c:pt idx="8">
                  <c:v>11</c:v>
                </c:pt>
                <c:pt idx="9">
                  <c:v>14</c:v>
                </c:pt>
                <c:pt idx="10">
                  <c:v>10</c:v>
                </c:pt>
                <c:pt idx="11">
                  <c:v>8</c:v>
                </c:pt>
                <c:pt idx="12">
                  <c:v>8</c:v>
                </c:pt>
                <c:pt idx="13">
                  <c:v>10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 turno'!$J$148</c:f>
              <c:strCache>
                <c:ptCount val="1"/>
                <c:pt idx="0">
                  <c:v>Roseana Sarney (PFL)</c:v>
                </c:pt>
              </c:strCache>
            </c:strRef>
          </c:tx>
          <c:spPr>
            <a:solidFill>
              <a:srgbClr val="00B16A"/>
            </a:solidFill>
            <a:ln w="38100">
              <a:solidFill>
                <a:srgbClr val="00B16A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16A"/>
              </a:solidFill>
              <a:ln>
                <a:solidFill>
                  <a:srgbClr val="00B16A"/>
                </a:solidFill>
                <a:prstDash val="solid"/>
              </a:ln>
            </c:spPr>
          </c:marker>
          <c:cat>
            <c:numRef>
              <c:f>'1 turno'!$E$149:$E$162</c:f>
              <c:numCache>
                <c:formatCode>d\-mmm\-yy</c:formatCode>
                <c:ptCount val="14"/>
                <c:pt idx="0">
                  <c:v>37534</c:v>
                </c:pt>
                <c:pt idx="1">
                  <c:v>37526</c:v>
                </c:pt>
                <c:pt idx="2">
                  <c:v>37519</c:v>
                </c:pt>
                <c:pt idx="3">
                  <c:v>37508</c:v>
                </c:pt>
                <c:pt idx="4">
                  <c:v>37498</c:v>
                </c:pt>
                <c:pt idx="5">
                  <c:v>37484</c:v>
                </c:pt>
                <c:pt idx="6">
                  <c:v>37467</c:v>
                </c:pt>
                <c:pt idx="7">
                  <c:v>37442</c:v>
                </c:pt>
                <c:pt idx="8">
                  <c:v>37414</c:v>
                </c:pt>
                <c:pt idx="9">
                  <c:v>37390</c:v>
                </c:pt>
                <c:pt idx="10">
                  <c:v>37355</c:v>
                </c:pt>
                <c:pt idx="11">
                  <c:v>37327</c:v>
                </c:pt>
                <c:pt idx="12">
                  <c:v>37308</c:v>
                </c:pt>
                <c:pt idx="13">
                  <c:v>37260</c:v>
                </c:pt>
              </c:numCache>
            </c:numRef>
          </c:cat>
          <c:val>
            <c:numRef>
              <c:f>'1 turno'!$J$149:$J$162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</c:v>
                </c:pt>
                <c:pt idx="11">
                  <c:v>15</c:v>
                </c:pt>
                <c:pt idx="12">
                  <c:v>23</c:v>
                </c:pt>
                <c:pt idx="13">
                  <c:v>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 turno'!$K$148</c:f>
              <c:strCache>
                <c:ptCount val="1"/>
                <c:pt idx="0">
                  <c:v>Outros</c:v>
                </c:pt>
              </c:strCache>
            </c:strRef>
          </c:tx>
          <c:spPr>
            <a:solidFill>
              <a:srgbClr val="2495FC"/>
            </a:solidFill>
            <a:ln w="38100">
              <a:solidFill>
                <a:srgbClr val="2495FC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2495FC"/>
              </a:solidFill>
              <a:ln>
                <a:solidFill>
                  <a:srgbClr val="2495FC"/>
                </a:solidFill>
                <a:prstDash val="solid"/>
              </a:ln>
            </c:spPr>
          </c:marker>
          <c:cat>
            <c:numRef>
              <c:f>'1 turno'!$E$149:$E$162</c:f>
              <c:numCache>
                <c:formatCode>d\-mmm\-yy</c:formatCode>
                <c:ptCount val="14"/>
                <c:pt idx="0">
                  <c:v>37534</c:v>
                </c:pt>
                <c:pt idx="1">
                  <c:v>37526</c:v>
                </c:pt>
                <c:pt idx="2">
                  <c:v>37519</c:v>
                </c:pt>
                <c:pt idx="3">
                  <c:v>37508</c:v>
                </c:pt>
                <c:pt idx="4">
                  <c:v>37498</c:v>
                </c:pt>
                <c:pt idx="5">
                  <c:v>37484</c:v>
                </c:pt>
                <c:pt idx="6">
                  <c:v>37467</c:v>
                </c:pt>
                <c:pt idx="7">
                  <c:v>37442</c:v>
                </c:pt>
                <c:pt idx="8">
                  <c:v>37414</c:v>
                </c:pt>
                <c:pt idx="9">
                  <c:v>37390</c:v>
                </c:pt>
                <c:pt idx="10">
                  <c:v>37355</c:v>
                </c:pt>
                <c:pt idx="11">
                  <c:v>37327</c:v>
                </c:pt>
                <c:pt idx="12">
                  <c:v>37308</c:v>
                </c:pt>
                <c:pt idx="13">
                  <c:v>37260</c:v>
                </c:pt>
              </c:numCache>
            </c:numRef>
          </c:cat>
          <c:val>
            <c:numRef>
              <c:f>'1 turno'!$K$149:$K$162</c:f>
              <c:numCache>
                <c:formatCode>General</c:formatCode>
                <c:ptCount val="14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  <c:pt idx="5">
                  <c:v>11</c:v>
                </c:pt>
                <c:pt idx="6">
                  <c:v>12</c:v>
                </c:pt>
                <c:pt idx="7">
                  <c:v>11</c:v>
                </c:pt>
                <c:pt idx="8">
                  <c:v>12</c:v>
                </c:pt>
                <c:pt idx="9">
                  <c:v>11</c:v>
                </c:pt>
                <c:pt idx="10">
                  <c:v>14</c:v>
                </c:pt>
                <c:pt idx="11">
                  <c:v>14</c:v>
                </c:pt>
                <c:pt idx="12">
                  <c:v>13</c:v>
                </c:pt>
                <c:pt idx="13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43776"/>
        <c:axId val="52589312"/>
      </c:lineChart>
      <c:dateAx>
        <c:axId val="5044377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52589312"/>
        <c:crosses val="autoZero"/>
        <c:auto val="1"/>
        <c:lblOffset val="100"/>
        <c:baseTimeUnit val="days"/>
      </c:dateAx>
      <c:valAx>
        <c:axId val="525893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504437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en-US"/>
              <a:t>Ibovespa (2002)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6.2074665491988326E-2"/>
          <c:y val="8.0756726128836873E-2"/>
          <c:w val="0.91135190793458498"/>
          <c:h val="0.70207987339051603"/>
        </c:manualLayout>
      </c:layout>
      <c:lineChart>
        <c:grouping val="standard"/>
        <c:varyColors val="0"/>
        <c:ser>
          <c:idx val="0"/>
          <c:order val="0"/>
          <c:tx>
            <c:strRef>
              <c:f>Sheet4!$C$2</c:f>
              <c:strCache>
                <c:ptCount val="1"/>
                <c:pt idx="0">
                  <c:v>Real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none"/>
          </c:marker>
          <c:dPt>
            <c:idx val="325"/>
            <c:marker>
              <c:symbol val="circle"/>
              <c:size val="6"/>
              <c:spPr>
                <a:solidFill>
                  <a:srgbClr val="FFC000"/>
                </a:solidFill>
              </c:spPr>
            </c:marker>
            <c:bubble3D val="0"/>
          </c:dPt>
          <c:dPt>
            <c:idx val="384"/>
            <c:marker>
              <c:symbol val="circle"/>
              <c:size val="6"/>
              <c:spPr>
                <a:solidFill>
                  <a:srgbClr val="FF0000"/>
                </a:solidFill>
              </c:spPr>
            </c:marker>
            <c:bubble3D val="0"/>
          </c:dPt>
          <c:dPt>
            <c:idx val="459"/>
            <c:marker>
              <c:symbol val="circle"/>
              <c:size val="6"/>
              <c:spPr>
                <a:solidFill>
                  <a:srgbClr val="FFFF00"/>
                </a:solidFill>
              </c:spPr>
            </c:marker>
            <c:bubble3D val="0"/>
          </c:dPt>
          <c:dPt>
            <c:idx val="474"/>
            <c:marker>
              <c:symbol val="circle"/>
              <c:size val="6"/>
              <c:spPr>
                <a:solidFill>
                  <a:srgbClr val="FFFF00"/>
                </a:solidFill>
              </c:spPr>
            </c:marker>
            <c:bubble3D val="0"/>
          </c:dPt>
          <c:dPt>
            <c:idx val="505"/>
            <c:marker>
              <c:symbol val="circle"/>
              <c:size val="6"/>
              <c:spPr>
                <a:solidFill>
                  <a:srgbClr val="92D050"/>
                </a:solidFill>
              </c:spPr>
            </c:marker>
            <c:bubble3D val="0"/>
          </c:dPt>
          <c:cat>
            <c:numRef>
              <c:f>Sheet4!$B$3:$B$791</c:f>
              <c:numCache>
                <c:formatCode>m/d/yyyy</c:formatCode>
                <c:ptCount val="789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36899</c:v>
                </c:pt>
                <c:pt idx="6">
                  <c:v>36900</c:v>
                </c:pt>
                <c:pt idx="7">
                  <c:v>36901</c:v>
                </c:pt>
                <c:pt idx="8">
                  <c:v>36902</c:v>
                </c:pt>
                <c:pt idx="9">
                  <c:v>36903</c:v>
                </c:pt>
                <c:pt idx="10">
                  <c:v>36906</c:v>
                </c:pt>
                <c:pt idx="11">
                  <c:v>36907</c:v>
                </c:pt>
                <c:pt idx="12">
                  <c:v>36908</c:v>
                </c:pt>
                <c:pt idx="13">
                  <c:v>36909</c:v>
                </c:pt>
                <c:pt idx="14">
                  <c:v>36910</c:v>
                </c:pt>
                <c:pt idx="15">
                  <c:v>36913</c:v>
                </c:pt>
                <c:pt idx="16">
                  <c:v>36914</c:v>
                </c:pt>
                <c:pt idx="17">
                  <c:v>36915</c:v>
                </c:pt>
                <c:pt idx="18">
                  <c:v>36916</c:v>
                </c:pt>
                <c:pt idx="19">
                  <c:v>36917</c:v>
                </c:pt>
                <c:pt idx="20">
                  <c:v>36920</c:v>
                </c:pt>
                <c:pt idx="21">
                  <c:v>36921</c:v>
                </c:pt>
                <c:pt idx="22">
                  <c:v>36922</c:v>
                </c:pt>
                <c:pt idx="23">
                  <c:v>36923</c:v>
                </c:pt>
                <c:pt idx="24">
                  <c:v>36924</c:v>
                </c:pt>
                <c:pt idx="25">
                  <c:v>36927</c:v>
                </c:pt>
                <c:pt idx="26">
                  <c:v>36928</c:v>
                </c:pt>
                <c:pt idx="27">
                  <c:v>36929</c:v>
                </c:pt>
                <c:pt idx="28">
                  <c:v>36930</c:v>
                </c:pt>
                <c:pt idx="29">
                  <c:v>36931</c:v>
                </c:pt>
                <c:pt idx="30">
                  <c:v>36934</c:v>
                </c:pt>
                <c:pt idx="31">
                  <c:v>36935</c:v>
                </c:pt>
                <c:pt idx="32">
                  <c:v>36936</c:v>
                </c:pt>
                <c:pt idx="33">
                  <c:v>36937</c:v>
                </c:pt>
                <c:pt idx="34">
                  <c:v>36938</c:v>
                </c:pt>
                <c:pt idx="35">
                  <c:v>36941</c:v>
                </c:pt>
                <c:pt idx="36">
                  <c:v>36942</c:v>
                </c:pt>
                <c:pt idx="37">
                  <c:v>36943</c:v>
                </c:pt>
                <c:pt idx="38">
                  <c:v>36944</c:v>
                </c:pt>
                <c:pt idx="39">
                  <c:v>36945</c:v>
                </c:pt>
                <c:pt idx="40">
                  <c:v>36948</c:v>
                </c:pt>
                <c:pt idx="41">
                  <c:v>36949</c:v>
                </c:pt>
                <c:pt idx="42">
                  <c:v>36950</c:v>
                </c:pt>
                <c:pt idx="43">
                  <c:v>36951</c:v>
                </c:pt>
                <c:pt idx="44">
                  <c:v>36952</c:v>
                </c:pt>
                <c:pt idx="45">
                  <c:v>36955</c:v>
                </c:pt>
                <c:pt idx="46">
                  <c:v>36956</c:v>
                </c:pt>
                <c:pt idx="47">
                  <c:v>36957</c:v>
                </c:pt>
                <c:pt idx="48">
                  <c:v>36958</c:v>
                </c:pt>
                <c:pt idx="49">
                  <c:v>36959</c:v>
                </c:pt>
                <c:pt idx="50">
                  <c:v>36962</c:v>
                </c:pt>
                <c:pt idx="51">
                  <c:v>36963</c:v>
                </c:pt>
                <c:pt idx="52">
                  <c:v>36964</c:v>
                </c:pt>
                <c:pt idx="53">
                  <c:v>36965</c:v>
                </c:pt>
                <c:pt idx="54">
                  <c:v>36966</c:v>
                </c:pt>
                <c:pt idx="55">
                  <c:v>36969</c:v>
                </c:pt>
                <c:pt idx="56">
                  <c:v>36970</c:v>
                </c:pt>
                <c:pt idx="57">
                  <c:v>36971</c:v>
                </c:pt>
                <c:pt idx="58">
                  <c:v>36972</c:v>
                </c:pt>
                <c:pt idx="59">
                  <c:v>36973</c:v>
                </c:pt>
                <c:pt idx="60">
                  <c:v>36976</c:v>
                </c:pt>
                <c:pt idx="61">
                  <c:v>36977</c:v>
                </c:pt>
                <c:pt idx="62">
                  <c:v>36978</c:v>
                </c:pt>
                <c:pt idx="63">
                  <c:v>36979</c:v>
                </c:pt>
                <c:pt idx="64">
                  <c:v>36980</c:v>
                </c:pt>
                <c:pt idx="65">
                  <c:v>36983</c:v>
                </c:pt>
                <c:pt idx="66">
                  <c:v>36984</c:v>
                </c:pt>
                <c:pt idx="67">
                  <c:v>36985</c:v>
                </c:pt>
                <c:pt idx="68">
                  <c:v>36986</c:v>
                </c:pt>
                <c:pt idx="69">
                  <c:v>36987</c:v>
                </c:pt>
                <c:pt idx="70">
                  <c:v>36990</c:v>
                </c:pt>
                <c:pt idx="71">
                  <c:v>36991</c:v>
                </c:pt>
                <c:pt idx="72">
                  <c:v>36992</c:v>
                </c:pt>
                <c:pt idx="73">
                  <c:v>36993</c:v>
                </c:pt>
                <c:pt idx="74">
                  <c:v>36994</c:v>
                </c:pt>
                <c:pt idx="75">
                  <c:v>36997</c:v>
                </c:pt>
                <c:pt idx="76">
                  <c:v>36998</c:v>
                </c:pt>
                <c:pt idx="77">
                  <c:v>36999</c:v>
                </c:pt>
                <c:pt idx="78">
                  <c:v>37000</c:v>
                </c:pt>
                <c:pt idx="79">
                  <c:v>37001</c:v>
                </c:pt>
                <c:pt idx="80">
                  <c:v>37004</c:v>
                </c:pt>
                <c:pt idx="81">
                  <c:v>37005</c:v>
                </c:pt>
                <c:pt idx="82">
                  <c:v>37006</c:v>
                </c:pt>
                <c:pt idx="83">
                  <c:v>37007</c:v>
                </c:pt>
                <c:pt idx="84">
                  <c:v>37008</c:v>
                </c:pt>
                <c:pt idx="85">
                  <c:v>37011</c:v>
                </c:pt>
                <c:pt idx="86">
                  <c:v>37012</c:v>
                </c:pt>
                <c:pt idx="87">
                  <c:v>37013</c:v>
                </c:pt>
                <c:pt idx="88">
                  <c:v>37014</c:v>
                </c:pt>
                <c:pt idx="89">
                  <c:v>37015</c:v>
                </c:pt>
                <c:pt idx="90">
                  <c:v>37018</c:v>
                </c:pt>
                <c:pt idx="91">
                  <c:v>37019</c:v>
                </c:pt>
                <c:pt idx="92">
                  <c:v>37020</c:v>
                </c:pt>
                <c:pt idx="93">
                  <c:v>37021</c:v>
                </c:pt>
                <c:pt idx="94">
                  <c:v>37022</c:v>
                </c:pt>
                <c:pt idx="95">
                  <c:v>37025</c:v>
                </c:pt>
                <c:pt idx="96">
                  <c:v>37026</c:v>
                </c:pt>
                <c:pt idx="97">
                  <c:v>37027</c:v>
                </c:pt>
                <c:pt idx="98">
                  <c:v>37028</c:v>
                </c:pt>
                <c:pt idx="99">
                  <c:v>37029</c:v>
                </c:pt>
                <c:pt idx="100">
                  <c:v>37032</c:v>
                </c:pt>
                <c:pt idx="101">
                  <c:v>37033</c:v>
                </c:pt>
                <c:pt idx="102">
                  <c:v>37034</c:v>
                </c:pt>
                <c:pt idx="103">
                  <c:v>37035</c:v>
                </c:pt>
                <c:pt idx="104">
                  <c:v>37036</c:v>
                </c:pt>
                <c:pt idx="105">
                  <c:v>37039</c:v>
                </c:pt>
                <c:pt idx="106">
                  <c:v>37040</c:v>
                </c:pt>
                <c:pt idx="107">
                  <c:v>37041</c:v>
                </c:pt>
                <c:pt idx="108">
                  <c:v>37042</c:v>
                </c:pt>
                <c:pt idx="109">
                  <c:v>37043</c:v>
                </c:pt>
                <c:pt idx="110">
                  <c:v>37046</c:v>
                </c:pt>
                <c:pt idx="111">
                  <c:v>37047</c:v>
                </c:pt>
                <c:pt idx="112">
                  <c:v>37048</c:v>
                </c:pt>
                <c:pt idx="113">
                  <c:v>37049</c:v>
                </c:pt>
                <c:pt idx="114">
                  <c:v>37050</c:v>
                </c:pt>
                <c:pt idx="115">
                  <c:v>37053</c:v>
                </c:pt>
                <c:pt idx="116">
                  <c:v>37054</c:v>
                </c:pt>
                <c:pt idx="117">
                  <c:v>37055</c:v>
                </c:pt>
                <c:pt idx="118">
                  <c:v>37056</c:v>
                </c:pt>
                <c:pt idx="119">
                  <c:v>37057</c:v>
                </c:pt>
                <c:pt idx="120">
                  <c:v>37060</c:v>
                </c:pt>
                <c:pt idx="121">
                  <c:v>37061</c:v>
                </c:pt>
                <c:pt idx="122">
                  <c:v>37062</c:v>
                </c:pt>
                <c:pt idx="123">
                  <c:v>37063</c:v>
                </c:pt>
                <c:pt idx="124">
                  <c:v>37064</c:v>
                </c:pt>
                <c:pt idx="125">
                  <c:v>37067</c:v>
                </c:pt>
                <c:pt idx="126">
                  <c:v>37068</c:v>
                </c:pt>
                <c:pt idx="127">
                  <c:v>37069</c:v>
                </c:pt>
                <c:pt idx="128">
                  <c:v>37070</c:v>
                </c:pt>
                <c:pt idx="129">
                  <c:v>37071</c:v>
                </c:pt>
                <c:pt idx="130">
                  <c:v>37074</c:v>
                </c:pt>
                <c:pt idx="131">
                  <c:v>37075</c:v>
                </c:pt>
                <c:pt idx="132">
                  <c:v>37076</c:v>
                </c:pt>
                <c:pt idx="133">
                  <c:v>37077</c:v>
                </c:pt>
                <c:pt idx="134">
                  <c:v>37078</c:v>
                </c:pt>
                <c:pt idx="135">
                  <c:v>37081</c:v>
                </c:pt>
                <c:pt idx="136">
                  <c:v>37082</c:v>
                </c:pt>
                <c:pt idx="137">
                  <c:v>37083</c:v>
                </c:pt>
                <c:pt idx="138">
                  <c:v>37084</c:v>
                </c:pt>
                <c:pt idx="139">
                  <c:v>37085</c:v>
                </c:pt>
                <c:pt idx="140">
                  <c:v>37088</c:v>
                </c:pt>
                <c:pt idx="141">
                  <c:v>37089</c:v>
                </c:pt>
                <c:pt idx="142">
                  <c:v>37090</c:v>
                </c:pt>
                <c:pt idx="143">
                  <c:v>37091</c:v>
                </c:pt>
                <c:pt idx="144">
                  <c:v>37092</c:v>
                </c:pt>
                <c:pt idx="145">
                  <c:v>37095</c:v>
                </c:pt>
                <c:pt idx="146">
                  <c:v>37096</c:v>
                </c:pt>
                <c:pt idx="147">
                  <c:v>37097</c:v>
                </c:pt>
                <c:pt idx="148">
                  <c:v>37098</c:v>
                </c:pt>
                <c:pt idx="149">
                  <c:v>37099</c:v>
                </c:pt>
                <c:pt idx="150">
                  <c:v>37102</c:v>
                </c:pt>
                <c:pt idx="151">
                  <c:v>37103</c:v>
                </c:pt>
                <c:pt idx="152">
                  <c:v>37104</c:v>
                </c:pt>
                <c:pt idx="153">
                  <c:v>37105</c:v>
                </c:pt>
                <c:pt idx="154">
                  <c:v>37106</c:v>
                </c:pt>
                <c:pt idx="155">
                  <c:v>37109</c:v>
                </c:pt>
                <c:pt idx="156">
                  <c:v>37110</c:v>
                </c:pt>
                <c:pt idx="157">
                  <c:v>37111</c:v>
                </c:pt>
                <c:pt idx="158">
                  <c:v>37112</c:v>
                </c:pt>
                <c:pt idx="159">
                  <c:v>37113</c:v>
                </c:pt>
                <c:pt idx="160">
                  <c:v>37116</c:v>
                </c:pt>
                <c:pt idx="161">
                  <c:v>37117</c:v>
                </c:pt>
                <c:pt idx="162">
                  <c:v>37118</c:v>
                </c:pt>
                <c:pt idx="163">
                  <c:v>37119</c:v>
                </c:pt>
                <c:pt idx="164">
                  <c:v>37120</c:v>
                </c:pt>
                <c:pt idx="165">
                  <c:v>37123</c:v>
                </c:pt>
                <c:pt idx="166">
                  <c:v>37124</c:v>
                </c:pt>
                <c:pt idx="167">
                  <c:v>37125</c:v>
                </c:pt>
                <c:pt idx="168">
                  <c:v>37126</c:v>
                </c:pt>
                <c:pt idx="169">
                  <c:v>37127</c:v>
                </c:pt>
                <c:pt idx="170">
                  <c:v>37130</c:v>
                </c:pt>
                <c:pt idx="171">
                  <c:v>37131</c:v>
                </c:pt>
                <c:pt idx="172">
                  <c:v>37132</c:v>
                </c:pt>
                <c:pt idx="173">
                  <c:v>37133</c:v>
                </c:pt>
                <c:pt idx="174">
                  <c:v>37134</c:v>
                </c:pt>
                <c:pt idx="175">
                  <c:v>37137</c:v>
                </c:pt>
                <c:pt idx="176">
                  <c:v>37138</c:v>
                </c:pt>
                <c:pt idx="177">
                  <c:v>37139</c:v>
                </c:pt>
                <c:pt idx="178">
                  <c:v>37140</c:v>
                </c:pt>
                <c:pt idx="179">
                  <c:v>37141</c:v>
                </c:pt>
                <c:pt idx="180">
                  <c:v>37144</c:v>
                </c:pt>
                <c:pt idx="181">
                  <c:v>37145</c:v>
                </c:pt>
                <c:pt idx="182">
                  <c:v>37146</c:v>
                </c:pt>
                <c:pt idx="183">
                  <c:v>37147</c:v>
                </c:pt>
                <c:pt idx="184">
                  <c:v>37148</c:v>
                </c:pt>
                <c:pt idx="185">
                  <c:v>37151</c:v>
                </c:pt>
                <c:pt idx="186">
                  <c:v>37152</c:v>
                </c:pt>
                <c:pt idx="187">
                  <c:v>37153</c:v>
                </c:pt>
                <c:pt idx="188">
                  <c:v>37154</c:v>
                </c:pt>
                <c:pt idx="189">
                  <c:v>37155</c:v>
                </c:pt>
                <c:pt idx="190">
                  <c:v>37158</c:v>
                </c:pt>
                <c:pt idx="191">
                  <c:v>37159</c:v>
                </c:pt>
                <c:pt idx="192">
                  <c:v>37160</c:v>
                </c:pt>
                <c:pt idx="193">
                  <c:v>37161</c:v>
                </c:pt>
                <c:pt idx="194">
                  <c:v>37162</c:v>
                </c:pt>
                <c:pt idx="195">
                  <c:v>37165</c:v>
                </c:pt>
                <c:pt idx="196">
                  <c:v>37166</c:v>
                </c:pt>
                <c:pt idx="197">
                  <c:v>37167</c:v>
                </c:pt>
                <c:pt idx="198">
                  <c:v>37168</c:v>
                </c:pt>
                <c:pt idx="199">
                  <c:v>37169</c:v>
                </c:pt>
                <c:pt idx="200">
                  <c:v>37172</c:v>
                </c:pt>
                <c:pt idx="201">
                  <c:v>37173</c:v>
                </c:pt>
                <c:pt idx="202">
                  <c:v>37174</c:v>
                </c:pt>
                <c:pt idx="203">
                  <c:v>37175</c:v>
                </c:pt>
                <c:pt idx="204">
                  <c:v>37176</c:v>
                </c:pt>
                <c:pt idx="205">
                  <c:v>37179</c:v>
                </c:pt>
                <c:pt idx="206">
                  <c:v>37180</c:v>
                </c:pt>
                <c:pt idx="207">
                  <c:v>37181</c:v>
                </c:pt>
                <c:pt idx="208">
                  <c:v>37182</c:v>
                </c:pt>
                <c:pt idx="209">
                  <c:v>37183</c:v>
                </c:pt>
                <c:pt idx="210">
                  <c:v>37186</c:v>
                </c:pt>
                <c:pt idx="211">
                  <c:v>37187</c:v>
                </c:pt>
                <c:pt idx="212">
                  <c:v>37188</c:v>
                </c:pt>
                <c:pt idx="213">
                  <c:v>37189</c:v>
                </c:pt>
                <c:pt idx="214">
                  <c:v>37190</c:v>
                </c:pt>
                <c:pt idx="215">
                  <c:v>37193</c:v>
                </c:pt>
                <c:pt idx="216">
                  <c:v>37194</c:v>
                </c:pt>
                <c:pt idx="217">
                  <c:v>37195</c:v>
                </c:pt>
                <c:pt idx="218">
                  <c:v>37196</c:v>
                </c:pt>
                <c:pt idx="219">
                  <c:v>37197</c:v>
                </c:pt>
                <c:pt idx="220">
                  <c:v>37200</c:v>
                </c:pt>
                <c:pt idx="221">
                  <c:v>37201</c:v>
                </c:pt>
                <c:pt idx="222">
                  <c:v>37202</c:v>
                </c:pt>
                <c:pt idx="223">
                  <c:v>37203</c:v>
                </c:pt>
                <c:pt idx="224">
                  <c:v>37204</c:v>
                </c:pt>
                <c:pt idx="225">
                  <c:v>37207</c:v>
                </c:pt>
                <c:pt idx="226">
                  <c:v>37208</c:v>
                </c:pt>
                <c:pt idx="227">
                  <c:v>37209</c:v>
                </c:pt>
                <c:pt idx="228">
                  <c:v>37210</c:v>
                </c:pt>
                <c:pt idx="229">
                  <c:v>37211</c:v>
                </c:pt>
                <c:pt idx="230">
                  <c:v>37214</c:v>
                </c:pt>
                <c:pt idx="231">
                  <c:v>37215</c:v>
                </c:pt>
                <c:pt idx="232">
                  <c:v>37216</c:v>
                </c:pt>
                <c:pt idx="233">
                  <c:v>37217</c:v>
                </c:pt>
                <c:pt idx="234">
                  <c:v>37218</c:v>
                </c:pt>
                <c:pt idx="235">
                  <c:v>37221</c:v>
                </c:pt>
                <c:pt idx="236">
                  <c:v>37222</c:v>
                </c:pt>
                <c:pt idx="237">
                  <c:v>37223</c:v>
                </c:pt>
                <c:pt idx="238">
                  <c:v>37224</c:v>
                </c:pt>
                <c:pt idx="239">
                  <c:v>37225</c:v>
                </c:pt>
                <c:pt idx="240">
                  <c:v>37228</c:v>
                </c:pt>
                <c:pt idx="241">
                  <c:v>37229</c:v>
                </c:pt>
                <c:pt idx="242">
                  <c:v>37230</c:v>
                </c:pt>
                <c:pt idx="243">
                  <c:v>37231</c:v>
                </c:pt>
                <c:pt idx="244">
                  <c:v>37232</c:v>
                </c:pt>
                <c:pt idx="245">
                  <c:v>37235</c:v>
                </c:pt>
                <c:pt idx="246">
                  <c:v>37236</c:v>
                </c:pt>
                <c:pt idx="247">
                  <c:v>37237</c:v>
                </c:pt>
                <c:pt idx="248">
                  <c:v>37238</c:v>
                </c:pt>
                <c:pt idx="249">
                  <c:v>37239</c:v>
                </c:pt>
                <c:pt idx="250">
                  <c:v>37242</c:v>
                </c:pt>
                <c:pt idx="251">
                  <c:v>37243</c:v>
                </c:pt>
                <c:pt idx="252">
                  <c:v>37244</c:v>
                </c:pt>
                <c:pt idx="253">
                  <c:v>37245</c:v>
                </c:pt>
                <c:pt idx="254">
                  <c:v>37246</c:v>
                </c:pt>
                <c:pt idx="255">
                  <c:v>37249</c:v>
                </c:pt>
                <c:pt idx="256">
                  <c:v>37250</c:v>
                </c:pt>
                <c:pt idx="257">
                  <c:v>37251</c:v>
                </c:pt>
                <c:pt idx="258">
                  <c:v>37252</c:v>
                </c:pt>
                <c:pt idx="259">
                  <c:v>37253</c:v>
                </c:pt>
                <c:pt idx="260">
                  <c:v>37256</c:v>
                </c:pt>
                <c:pt idx="261">
                  <c:v>37257</c:v>
                </c:pt>
                <c:pt idx="262">
                  <c:v>37258</c:v>
                </c:pt>
                <c:pt idx="263">
                  <c:v>37259</c:v>
                </c:pt>
                <c:pt idx="264">
                  <c:v>37260</c:v>
                </c:pt>
                <c:pt idx="265">
                  <c:v>37263</c:v>
                </c:pt>
                <c:pt idx="266">
                  <c:v>37264</c:v>
                </c:pt>
                <c:pt idx="267">
                  <c:v>37265</c:v>
                </c:pt>
                <c:pt idx="268">
                  <c:v>37266</c:v>
                </c:pt>
                <c:pt idx="269">
                  <c:v>37267</c:v>
                </c:pt>
                <c:pt idx="270">
                  <c:v>37270</c:v>
                </c:pt>
                <c:pt idx="271">
                  <c:v>37271</c:v>
                </c:pt>
                <c:pt idx="272">
                  <c:v>37272</c:v>
                </c:pt>
                <c:pt idx="273">
                  <c:v>37273</c:v>
                </c:pt>
                <c:pt idx="274">
                  <c:v>37274</c:v>
                </c:pt>
                <c:pt idx="275">
                  <c:v>37277</c:v>
                </c:pt>
                <c:pt idx="276">
                  <c:v>37278</c:v>
                </c:pt>
                <c:pt idx="277">
                  <c:v>37279</c:v>
                </c:pt>
                <c:pt idx="278">
                  <c:v>37280</c:v>
                </c:pt>
                <c:pt idx="279">
                  <c:v>37281</c:v>
                </c:pt>
                <c:pt idx="280">
                  <c:v>37284</c:v>
                </c:pt>
                <c:pt idx="281">
                  <c:v>37285</c:v>
                </c:pt>
                <c:pt idx="282">
                  <c:v>37286</c:v>
                </c:pt>
                <c:pt idx="283">
                  <c:v>37287</c:v>
                </c:pt>
                <c:pt idx="284">
                  <c:v>37288</c:v>
                </c:pt>
                <c:pt idx="285">
                  <c:v>37291</c:v>
                </c:pt>
                <c:pt idx="286">
                  <c:v>37292</c:v>
                </c:pt>
                <c:pt idx="287">
                  <c:v>37293</c:v>
                </c:pt>
                <c:pt idx="288">
                  <c:v>37294</c:v>
                </c:pt>
                <c:pt idx="289">
                  <c:v>37295</c:v>
                </c:pt>
                <c:pt idx="290">
                  <c:v>37298</c:v>
                </c:pt>
                <c:pt idx="291">
                  <c:v>37299</c:v>
                </c:pt>
                <c:pt idx="292">
                  <c:v>37300</c:v>
                </c:pt>
                <c:pt idx="293">
                  <c:v>37301</c:v>
                </c:pt>
                <c:pt idx="294">
                  <c:v>37302</c:v>
                </c:pt>
                <c:pt idx="295">
                  <c:v>37305</c:v>
                </c:pt>
                <c:pt idx="296">
                  <c:v>37306</c:v>
                </c:pt>
                <c:pt idx="297">
                  <c:v>37307</c:v>
                </c:pt>
                <c:pt idx="298">
                  <c:v>37308</c:v>
                </c:pt>
                <c:pt idx="299">
                  <c:v>37309</c:v>
                </c:pt>
                <c:pt idx="300">
                  <c:v>37312</c:v>
                </c:pt>
                <c:pt idx="301">
                  <c:v>37313</c:v>
                </c:pt>
                <c:pt idx="302">
                  <c:v>37314</c:v>
                </c:pt>
                <c:pt idx="303">
                  <c:v>37315</c:v>
                </c:pt>
                <c:pt idx="304">
                  <c:v>37316</c:v>
                </c:pt>
                <c:pt idx="305">
                  <c:v>37319</c:v>
                </c:pt>
                <c:pt idx="306">
                  <c:v>37320</c:v>
                </c:pt>
                <c:pt idx="307">
                  <c:v>37321</c:v>
                </c:pt>
                <c:pt idx="308">
                  <c:v>37322</c:v>
                </c:pt>
                <c:pt idx="309">
                  <c:v>37323</c:v>
                </c:pt>
                <c:pt idx="310">
                  <c:v>37326</c:v>
                </c:pt>
                <c:pt idx="311">
                  <c:v>37327</c:v>
                </c:pt>
                <c:pt idx="312">
                  <c:v>37328</c:v>
                </c:pt>
                <c:pt idx="313">
                  <c:v>37329</c:v>
                </c:pt>
                <c:pt idx="314">
                  <c:v>37330</c:v>
                </c:pt>
                <c:pt idx="315">
                  <c:v>37333</c:v>
                </c:pt>
                <c:pt idx="316">
                  <c:v>37334</c:v>
                </c:pt>
                <c:pt idx="317">
                  <c:v>37335</c:v>
                </c:pt>
                <c:pt idx="318">
                  <c:v>37336</c:v>
                </c:pt>
                <c:pt idx="319">
                  <c:v>37337</c:v>
                </c:pt>
                <c:pt idx="320">
                  <c:v>37340</c:v>
                </c:pt>
                <c:pt idx="321">
                  <c:v>37341</c:v>
                </c:pt>
                <c:pt idx="322">
                  <c:v>37342</c:v>
                </c:pt>
                <c:pt idx="323">
                  <c:v>37343</c:v>
                </c:pt>
                <c:pt idx="324">
                  <c:v>37344</c:v>
                </c:pt>
                <c:pt idx="325">
                  <c:v>37347</c:v>
                </c:pt>
                <c:pt idx="326">
                  <c:v>37348</c:v>
                </c:pt>
                <c:pt idx="327">
                  <c:v>37349</c:v>
                </c:pt>
                <c:pt idx="328">
                  <c:v>37350</c:v>
                </c:pt>
                <c:pt idx="329">
                  <c:v>37351</c:v>
                </c:pt>
                <c:pt idx="330">
                  <c:v>37354</c:v>
                </c:pt>
                <c:pt idx="331">
                  <c:v>37355</c:v>
                </c:pt>
                <c:pt idx="332">
                  <c:v>37356</c:v>
                </c:pt>
                <c:pt idx="333">
                  <c:v>37357</c:v>
                </c:pt>
                <c:pt idx="334">
                  <c:v>37358</c:v>
                </c:pt>
                <c:pt idx="335">
                  <c:v>37361</c:v>
                </c:pt>
                <c:pt idx="336">
                  <c:v>37362</c:v>
                </c:pt>
                <c:pt idx="337">
                  <c:v>37363</c:v>
                </c:pt>
                <c:pt idx="338">
                  <c:v>37364</c:v>
                </c:pt>
                <c:pt idx="339">
                  <c:v>37365</c:v>
                </c:pt>
                <c:pt idx="340">
                  <c:v>37368</c:v>
                </c:pt>
                <c:pt idx="341">
                  <c:v>37369</c:v>
                </c:pt>
                <c:pt idx="342">
                  <c:v>37370</c:v>
                </c:pt>
                <c:pt idx="343">
                  <c:v>37371</c:v>
                </c:pt>
                <c:pt idx="344">
                  <c:v>37372</c:v>
                </c:pt>
                <c:pt idx="345">
                  <c:v>37375</c:v>
                </c:pt>
                <c:pt idx="346">
                  <c:v>37376</c:v>
                </c:pt>
                <c:pt idx="347">
                  <c:v>37377</c:v>
                </c:pt>
                <c:pt idx="348">
                  <c:v>37378</c:v>
                </c:pt>
                <c:pt idx="349">
                  <c:v>37379</c:v>
                </c:pt>
                <c:pt idx="350">
                  <c:v>37382</c:v>
                </c:pt>
                <c:pt idx="351">
                  <c:v>37383</c:v>
                </c:pt>
                <c:pt idx="352">
                  <c:v>37384</c:v>
                </c:pt>
                <c:pt idx="353">
                  <c:v>37385</c:v>
                </c:pt>
                <c:pt idx="354">
                  <c:v>37386</c:v>
                </c:pt>
                <c:pt idx="355">
                  <c:v>37389</c:v>
                </c:pt>
                <c:pt idx="356">
                  <c:v>37390</c:v>
                </c:pt>
                <c:pt idx="357">
                  <c:v>37391</c:v>
                </c:pt>
                <c:pt idx="358">
                  <c:v>37392</c:v>
                </c:pt>
                <c:pt idx="359">
                  <c:v>37393</c:v>
                </c:pt>
                <c:pt idx="360">
                  <c:v>37396</c:v>
                </c:pt>
                <c:pt idx="361">
                  <c:v>37397</c:v>
                </c:pt>
                <c:pt idx="362">
                  <c:v>37398</c:v>
                </c:pt>
                <c:pt idx="363">
                  <c:v>37399</c:v>
                </c:pt>
                <c:pt idx="364">
                  <c:v>37400</c:v>
                </c:pt>
                <c:pt idx="365">
                  <c:v>37403</c:v>
                </c:pt>
                <c:pt idx="366">
                  <c:v>37404</c:v>
                </c:pt>
                <c:pt idx="367">
                  <c:v>37405</c:v>
                </c:pt>
                <c:pt idx="368">
                  <c:v>37406</c:v>
                </c:pt>
                <c:pt idx="369">
                  <c:v>37407</c:v>
                </c:pt>
                <c:pt idx="370">
                  <c:v>37410</c:v>
                </c:pt>
                <c:pt idx="371">
                  <c:v>37411</c:v>
                </c:pt>
                <c:pt idx="372">
                  <c:v>37412</c:v>
                </c:pt>
                <c:pt idx="373">
                  <c:v>37413</c:v>
                </c:pt>
                <c:pt idx="374">
                  <c:v>37414</c:v>
                </c:pt>
                <c:pt idx="375">
                  <c:v>37417</c:v>
                </c:pt>
                <c:pt idx="376">
                  <c:v>37418</c:v>
                </c:pt>
                <c:pt idx="377">
                  <c:v>37419</c:v>
                </c:pt>
                <c:pt idx="378">
                  <c:v>37420</c:v>
                </c:pt>
                <c:pt idx="379">
                  <c:v>37421</c:v>
                </c:pt>
                <c:pt idx="380">
                  <c:v>37424</c:v>
                </c:pt>
                <c:pt idx="381">
                  <c:v>37425</c:v>
                </c:pt>
                <c:pt idx="382">
                  <c:v>37426</c:v>
                </c:pt>
                <c:pt idx="383">
                  <c:v>37427</c:v>
                </c:pt>
                <c:pt idx="384">
                  <c:v>37428</c:v>
                </c:pt>
                <c:pt idx="385">
                  <c:v>37431</c:v>
                </c:pt>
                <c:pt idx="386">
                  <c:v>37432</c:v>
                </c:pt>
                <c:pt idx="387">
                  <c:v>37433</c:v>
                </c:pt>
                <c:pt idx="388">
                  <c:v>37434</c:v>
                </c:pt>
                <c:pt idx="389">
                  <c:v>37435</c:v>
                </c:pt>
                <c:pt idx="390">
                  <c:v>37438</c:v>
                </c:pt>
                <c:pt idx="391">
                  <c:v>37439</c:v>
                </c:pt>
                <c:pt idx="392">
                  <c:v>37440</c:v>
                </c:pt>
                <c:pt idx="393">
                  <c:v>37441</c:v>
                </c:pt>
                <c:pt idx="394">
                  <c:v>37442</c:v>
                </c:pt>
                <c:pt idx="395">
                  <c:v>37445</c:v>
                </c:pt>
                <c:pt idx="396">
                  <c:v>37446</c:v>
                </c:pt>
                <c:pt idx="397">
                  <c:v>37447</c:v>
                </c:pt>
                <c:pt idx="398">
                  <c:v>37448</c:v>
                </c:pt>
                <c:pt idx="399">
                  <c:v>37449</c:v>
                </c:pt>
                <c:pt idx="400">
                  <c:v>37452</c:v>
                </c:pt>
                <c:pt idx="401">
                  <c:v>37453</c:v>
                </c:pt>
                <c:pt idx="402">
                  <c:v>37454</c:v>
                </c:pt>
                <c:pt idx="403">
                  <c:v>37455</c:v>
                </c:pt>
                <c:pt idx="404">
                  <c:v>37456</c:v>
                </c:pt>
                <c:pt idx="405">
                  <c:v>37459</c:v>
                </c:pt>
                <c:pt idx="406">
                  <c:v>37460</c:v>
                </c:pt>
                <c:pt idx="407">
                  <c:v>37461</c:v>
                </c:pt>
                <c:pt idx="408">
                  <c:v>37462</c:v>
                </c:pt>
                <c:pt idx="409">
                  <c:v>37463</c:v>
                </c:pt>
                <c:pt idx="410">
                  <c:v>37466</c:v>
                </c:pt>
                <c:pt idx="411">
                  <c:v>37467</c:v>
                </c:pt>
                <c:pt idx="412">
                  <c:v>37468</c:v>
                </c:pt>
                <c:pt idx="413">
                  <c:v>37469</c:v>
                </c:pt>
                <c:pt idx="414">
                  <c:v>37470</c:v>
                </c:pt>
                <c:pt idx="415">
                  <c:v>37473</c:v>
                </c:pt>
                <c:pt idx="416">
                  <c:v>37474</c:v>
                </c:pt>
                <c:pt idx="417">
                  <c:v>37475</c:v>
                </c:pt>
                <c:pt idx="418">
                  <c:v>37476</c:v>
                </c:pt>
                <c:pt idx="419">
                  <c:v>37477</c:v>
                </c:pt>
                <c:pt idx="420">
                  <c:v>37480</c:v>
                </c:pt>
                <c:pt idx="421">
                  <c:v>37481</c:v>
                </c:pt>
                <c:pt idx="422">
                  <c:v>37482</c:v>
                </c:pt>
                <c:pt idx="423">
                  <c:v>37483</c:v>
                </c:pt>
                <c:pt idx="424">
                  <c:v>37484</c:v>
                </c:pt>
                <c:pt idx="425">
                  <c:v>37487</c:v>
                </c:pt>
                <c:pt idx="426">
                  <c:v>37488</c:v>
                </c:pt>
                <c:pt idx="427">
                  <c:v>37489</c:v>
                </c:pt>
                <c:pt idx="428">
                  <c:v>37490</c:v>
                </c:pt>
                <c:pt idx="429">
                  <c:v>37491</c:v>
                </c:pt>
                <c:pt idx="430">
                  <c:v>37494</c:v>
                </c:pt>
                <c:pt idx="431">
                  <c:v>37495</c:v>
                </c:pt>
                <c:pt idx="432">
                  <c:v>37496</c:v>
                </c:pt>
                <c:pt idx="433">
                  <c:v>37497</c:v>
                </c:pt>
                <c:pt idx="434">
                  <c:v>37498</c:v>
                </c:pt>
                <c:pt idx="435">
                  <c:v>37501</c:v>
                </c:pt>
                <c:pt idx="436">
                  <c:v>37502</c:v>
                </c:pt>
                <c:pt idx="437">
                  <c:v>37503</c:v>
                </c:pt>
                <c:pt idx="438">
                  <c:v>37504</c:v>
                </c:pt>
                <c:pt idx="439">
                  <c:v>37505</c:v>
                </c:pt>
                <c:pt idx="440">
                  <c:v>37508</c:v>
                </c:pt>
                <c:pt idx="441">
                  <c:v>37509</c:v>
                </c:pt>
                <c:pt idx="442">
                  <c:v>37510</c:v>
                </c:pt>
                <c:pt idx="443">
                  <c:v>37511</c:v>
                </c:pt>
                <c:pt idx="444">
                  <c:v>37512</c:v>
                </c:pt>
                <c:pt idx="445">
                  <c:v>37515</c:v>
                </c:pt>
                <c:pt idx="446">
                  <c:v>37516</c:v>
                </c:pt>
                <c:pt idx="447">
                  <c:v>37517</c:v>
                </c:pt>
                <c:pt idx="448">
                  <c:v>37518</c:v>
                </c:pt>
                <c:pt idx="449">
                  <c:v>37519</c:v>
                </c:pt>
                <c:pt idx="450">
                  <c:v>37522</c:v>
                </c:pt>
                <c:pt idx="451">
                  <c:v>37523</c:v>
                </c:pt>
                <c:pt idx="452">
                  <c:v>37524</c:v>
                </c:pt>
                <c:pt idx="453">
                  <c:v>37525</c:v>
                </c:pt>
                <c:pt idx="454">
                  <c:v>37526</c:v>
                </c:pt>
                <c:pt idx="455">
                  <c:v>37529</c:v>
                </c:pt>
                <c:pt idx="456">
                  <c:v>37530</c:v>
                </c:pt>
                <c:pt idx="457">
                  <c:v>37531</c:v>
                </c:pt>
                <c:pt idx="458">
                  <c:v>37532</c:v>
                </c:pt>
                <c:pt idx="459">
                  <c:v>37533</c:v>
                </c:pt>
                <c:pt idx="460">
                  <c:v>37536</c:v>
                </c:pt>
                <c:pt idx="461">
                  <c:v>37537</c:v>
                </c:pt>
                <c:pt idx="462">
                  <c:v>37538</c:v>
                </c:pt>
                <c:pt idx="463">
                  <c:v>37539</c:v>
                </c:pt>
                <c:pt idx="464">
                  <c:v>37540</c:v>
                </c:pt>
                <c:pt idx="465">
                  <c:v>37543</c:v>
                </c:pt>
                <c:pt idx="466">
                  <c:v>37544</c:v>
                </c:pt>
                <c:pt idx="467">
                  <c:v>37545</c:v>
                </c:pt>
                <c:pt idx="468">
                  <c:v>37546</c:v>
                </c:pt>
                <c:pt idx="469">
                  <c:v>37547</c:v>
                </c:pt>
                <c:pt idx="470">
                  <c:v>37550</c:v>
                </c:pt>
                <c:pt idx="471">
                  <c:v>37551</c:v>
                </c:pt>
                <c:pt idx="472">
                  <c:v>37552</c:v>
                </c:pt>
                <c:pt idx="473">
                  <c:v>37553</c:v>
                </c:pt>
                <c:pt idx="474">
                  <c:v>37554</c:v>
                </c:pt>
                <c:pt idx="475">
                  <c:v>37557</c:v>
                </c:pt>
                <c:pt idx="476">
                  <c:v>37558</c:v>
                </c:pt>
                <c:pt idx="477">
                  <c:v>37559</c:v>
                </c:pt>
                <c:pt idx="478">
                  <c:v>37560</c:v>
                </c:pt>
                <c:pt idx="479">
                  <c:v>37561</c:v>
                </c:pt>
                <c:pt idx="480">
                  <c:v>37564</c:v>
                </c:pt>
                <c:pt idx="481">
                  <c:v>37565</c:v>
                </c:pt>
                <c:pt idx="482">
                  <c:v>37566</c:v>
                </c:pt>
                <c:pt idx="483">
                  <c:v>37567</c:v>
                </c:pt>
                <c:pt idx="484">
                  <c:v>37568</c:v>
                </c:pt>
                <c:pt idx="485">
                  <c:v>37571</c:v>
                </c:pt>
                <c:pt idx="486">
                  <c:v>37572</c:v>
                </c:pt>
                <c:pt idx="487">
                  <c:v>37573</c:v>
                </c:pt>
                <c:pt idx="488">
                  <c:v>37574</c:v>
                </c:pt>
                <c:pt idx="489">
                  <c:v>37575</c:v>
                </c:pt>
                <c:pt idx="490">
                  <c:v>37578</c:v>
                </c:pt>
                <c:pt idx="491">
                  <c:v>37579</c:v>
                </c:pt>
                <c:pt idx="492">
                  <c:v>37580</c:v>
                </c:pt>
                <c:pt idx="493">
                  <c:v>37581</c:v>
                </c:pt>
                <c:pt idx="494">
                  <c:v>37582</c:v>
                </c:pt>
                <c:pt idx="495">
                  <c:v>37585</c:v>
                </c:pt>
                <c:pt idx="496">
                  <c:v>37586</c:v>
                </c:pt>
                <c:pt idx="497">
                  <c:v>37587</c:v>
                </c:pt>
                <c:pt idx="498">
                  <c:v>37588</c:v>
                </c:pt>
                <c:pt idx="499">
                  <c:v>37589</c:v>
                </c:pt>
                <c:pt idx="500">
                  <c:v>37592</c:v>
                </c:pt>
                <c:pt idx="501">
                  <c:v>37593</c:v>
                </c:pt>
                <c:pt idx="502">
                  <c:v>37594</c:v>
                </c:pt>
                <c:pt idx="503">
                  <c:v>37595</c:v>
                </c:pt>
                <c:pt idx="504">
                  <c:v>37596</c:v>
                </c:pt>
                <c:pt idx="505">
                  <c:v>37599</c:v>
                </c:pt>
                <c:pt idx="506">
                  <c:v>37600</c:v>
                </c:pt>
                <c:pt idx="507">
                  <c:v>37601</c:v>
                </c:pt>
                <c:pt idx="508">
                  <c:v>37602</c:v>
                </c:pt>
                <c:pt idx="509">
                  <c:v>37603</c:v>
                </c:pt>
                <c:pt idx="510">
                  <c:v>37606</c:v>
                </c:pt>
                <c:pt idx="511">
                  <c:v>37607</c:v>
                </c:pt>
                <c:pt idx="512">
                  <c:v>37608</c:v>
                </c:pt>
                <c:pt idx="513">
                  <c:v>37609</c:v>
                </c:pt>
                <c:pt idx="514">
                  <c:v>37610</c:v>
                </c:pt>
                <c:pt idx="515">
                  <c:v>37613</c:v>
                </c:pt>
                <c:pt idx="516">
                  <c:v>37614</c:v>
                </c:pt>
                <c:pt idx="517">
                  <c:v>37615</c:v>
                </c:pt>
                <c:pt idx="518">
                  <c:v>37616</c:v>
                </c:pt>
                <c:pt idx="519">
                  <c:v>37617</c:v>
                </c:pt>
                <c:pt idx="520">
                  <c:v>37620</c:v>
                </c:pt>
                <c:pt idx="521">
                  <c:v>37621</c:v>
                </c:pt>
                <c:pt idx="522">
                  <c:v>37622</c:v>
                </c:pt>
                <c:pt idx="523">
                  <c:v>37623</c:v>
                </c:pt>
                <c:pt idx="524">
                  <c:v>37624</c:v>
                </c:pt>
                <c:pt idx="525">
                  <c:v>37627</c:v>
                </c:pt>
                <c:pt idx="526">
                  <c:v>37628</c:v>
                </c:pt>
                <c:pt idx="527">
                  <c:v>37629</c:v>
                </c:pt>
                <c:pt idx="528">
                  <c:v>37630</c:v>
                </c:pt>
                <c:pt idx="529">
                  <c:v>37631</c:v>
                </c:pt>
                <c:pt idx="530">
                  <c:v>37634</c:v>
                </c:pt>
                <c:pt idx="531">
                  <c:v>37635</c:v>
                </c:pt>
                <c:pt idx="532">
                  <c:v>37636</c:v>
                </c:pt>
                <c:pt idx="533">
                  <c:v>37637</c:v>
                </c:pt>
                <c:pt idx="534">
                  <c:v>37638</c:v>
                </c:pt>
                <c:pt idx="535">
                  <c:v>37641</c:v>
                </c:pt>
                <c:pt idx="536">
                  <c:v>37642</c:v>
                </c:pt>
                <c:pt idx="537">
                  <c:v>37643</c:v>
                </c:pt>
                <c:pt idx="538">
                  <c:v>37644</c:v>
                </c:pt>
                <c:pt idx="539">
                  <c:v>37645</c:v>
                </c:pt>
                <c:pt idx="540">
                  <c:v>37648</c:v>
                </c:pt>
                <c:pt idx="541">
                  <c:v>37649</c:v>
                </c:pt>
                <c:pt idx="542">
                  <c:v>37650</c:v>
                </c:pt>
                <c:pt idx="543">
                  <c:v>37651</c:v>
                </c:pt>
                <c:pt idx="544">
                  <c:v>37652</c:v>
                </c:pt>
                <c:pt idx="545">
                  <c:v>37655</c:v>
                </c:pt>
                <c:pt idx="546">
                  <c:v>37656</c:v>
                </c:pt>
                <c:pt idx="547">
                  <c:v>37657</c:v>
                </c:pt>
                <c:pt idx="548">
                  <c:v>37658</c:v>
                </c:pt>
                <c:pt idx="549">
                  <c:v>37659</c:v>
                </c:pt>
                <c:pt idx="550">
                  <c:v>37662</c:v>
                </c:pt>
                <c:pt idx="551">
                  <c:v>37663</c:v>
                </c:pt>
                <c:pt idx="552">
                  <c:v>37664</c:v>
                </c:pt>
                <c:pt idx="553">
                  <c:v>37665</c:v>
                </c:pt>
                <c:pt idx="554">
                  <c:v>37666</c:v>
                </c:pt>
                <c:pt idx="555">
                  <c:v>37669</c:v>
                </c:pt>
                <c:pt idx="556">
                  <c:v>37670</c:v>
                </c:pt>
                <c:pt idx="557">
                  <c:v>37671</c:v>
                </c:pt>
                <c:pt idx="558">
                  <c:v>37672</c:v>
                </c:pt>
                <c:pt idx="559">
                  <c:v>37673</c:v>
                </c:pt>
                <c:pt idx="560">
                  <c:v>37676</c:v>
                </c:pt>
                <c:pt idx="561">
                  <c:v>37677</c:v>
                </c:pt>
                <c:pt idx="562">
                  <c:v>37678</c:v>
                </c:pt>
                <c:pt idx="563">
                  <c:v>37679</c:v>
                </c:pt>
                <c:pt idx="564">
                  <c:v>37680</c:v>
                </c:pt>
                <c:pt idx="565">
                  <c:v>37683</c:v>
                </c:pt>
                <c:pt idx="566">
                  <c:v>37684</c:v>
                </c:pt>
                <c:pt idx="567">
                  <c:v>37685</c:v>
                </c:pt>
                <c:pt idx="568">
                  <c:v>37686</c:v>
                </c:pt>
                <c:pt idx="569">
                  <c:v>37687</c:v>
                </c:pt>
                <c:pt idx="570">
                  <c:v>37690</c:v>
                </c:pt>
                <c:pt idx="571">
                  <c:v>37691</c:v>
                </c:pt>
                <c:pt idx="572">
                  <c:v>37692</c:v>
                </c:pt>
                <c:pt idx="573">
                  <c:v>37693</c:v>
                </c:pt>
                <c:pt idx="574">
                  <c:v>37694</c:v>
                </c:pt>
                <c:pt idx="575">
                  <c:v>37697</c:v>
                </c:pt>
                <c:pt idx="576">
                  <c:v>37698</c:v>
                </c:pt>
                <c:pt idx="577">
                  <c:v>37699</c:v>
                </c:pt>
                <c:pt idx="578">
                  <c:v>37700</c:v>
                </c:pt>
                <c:pt idx="579">
                  <c:v>37701</c:v>
                </c:pt>
                <c:pt idx="580">
                  <c:v>37704</c:v>
                </c:pt>
                <c:pt idx="581">
                  <c:v>37705</c:v>
                </c:pt>
                <c:pt idx="582">
                  <c:v>37706</c:v>
                </c:pt>
                <c:pt idx="583">
                  <c:v>37707</c:v>
                </c:pt>
                <c:pt idx="584">
                  <c:v>37708</c:v>
                </c:pt>
                <c:pt idx="585">
                  <c:v>37711</c:v>
                </c:pt>
                <c:pt idx="586">
                  <c:v>37712</c:v>
                </c:pt>
                <c:pt idx="587">
                  <c:v>37713</c:v>
                </c:pt>
                <c:pt idx="588">
                  <c:v>37714</c:v>
                </c:pt>
                <c:pt idx="589">
                  <c:v>37715</c:v>
                </c:pt>
                <c:pt idx="590">
                  <c:v>37718</c:v>
                </c:pt>
                <c:pt idx="591">
                  <c:v>37719</c:v>
                </c:pt>
                <c:pt idx="592">
                  <c:v>37720</c:v>
                </c:pt>
                <c:pt idx="593">
                  <c:v>37721</c:v>
                </c:pt>
                <c:pt idx="594">
                  <c:v>37722</c:v>
                </c:pt>
                <c:pt idx="595">
                  <c:v>37725</c:v>
                </c:pt>
                <c:pt idx="596">
                  <c:v>37726</c:v>
                </c:pt>
                <c:pt idx="597">
                  <c:v>37727</c:v>
                </c:pt>
                <c:pt idx="598">
                  <c:v>37728</c:v>
                </c:pt>
                <c:pt idx="599">
                  <c:v>37729</c:v>
                </c:pt>
                <c:pt idx="600">
                  <c:v>37732</c:v>
                </c:pt>
                <c:pt idx="601">
                  <c:v>37733</c:v>
                </c:pt>
                <c:pt idx="602">
                  <c:v>37734</c:v>
                </c:pt>
                <c:pt idx="603">
                  <c:v>37735</c:v>
                </c:pt>
                <c:pt idx="604">
                  <c:v>37736</c:v>
                </c:pt>
                <c:pt idx="605">
                  <c:v>37739</c:v>
                </c:pt>
                <c:pt idx="606">
                  <c:v>37740</c:v>
                </c:pt>
                <c:pt idx="607">
                  <c:v>37741</c:v>
                </c:pt>
                <c:pt idx="608">
                  <c:v>37742</c:v>
                </c:pt>
                <c:pt idx="609">
                  <c:v>37743</c:v>
                </c:pt>
                <c:pt idx="610">
                  <c:v>37746</c:v>
                </c:pt>
                <c:pt idx="611">
                  <c:v>37747</c:v>
                </c:pt>
                <c:pt idx="612">
                  <c:v>37748</c:v>
                </c:pt>
                <c:pt idx="613">
                  <c:v>37749</c:v>
                </c:pt>
                <c:pt idx="614">
                  <c:v>37750</c:v>
                </c:pt>
                <c:pt idx="615">
                  <c:v>37753</c:v>
                </c:pt>
                <c:pt idx="616">
                  <c:v>37754</c:v>
                </c:pt>
                <c:pt idx="617">
                  <c:v>37755</c:v>
                </c:pt>
                <c:pt idx="618">
                  <c:v>37756</c:v>
                </c:pt>
                <c:pt idx="619">
                  <c:v>37757</c:v>
                </c:pt>
                <c:pt idx="620">
                  <c:v>37760</c:v>
                </c:pt>
                <c:pt idx="621">
                  <c:v>37761</c:v>
                </c:pt>
                <c:pt idx="622">
                  <c:v>37762</c:v>
                </c:pt>
                <c:pt idx="623">
                  <c:v>37763</c:v>
                </c:pt>
                <c:pt idx="624">
                  <c:v>37764</c:v>
                </c:pt>
                <c:pt idx="625">
                  <c:v>37767</c:v>
                </c:pt>
                <c:pt idx="626">
                  <c:v>37768</c:v>
                </c:pt>
                <c:pt idx="627">
                  <c:v>37769</c:v>
                </c:pt>
                <c:pt idx="628">
                  <c:v>37770</c:v>
                </c:pt>
                <c:pt idx="629">
                  <c:v>37771</c:v>
                </c:pt>
                <c:pt idx="630">
                  <c:v>37774</c:v>
                </c:pt>
                <c:pt idx="631">
                  <c:v>37775</c:v>
                </c:pt>
                <c:pt idx="632">
                  <c:v>37776</c:v>
                </c:pt>
                <c:pt idx="633">
                  <c:v>37777</c:v>
                </c:pt>
                <c:pt idx="634">
                  <c:v>37778</c:v>
                </c:pt>
                <c:pt idx="635">
                  <c:v>37781</c:v>
                </c:pt>
                <c:pt idx="636">
                  <c:v>37782</c:v>
                </c:pt>
                <c:pt idx="637">
                  <c:v>37783</c:v>
                </c:pt>
                <c:pt idx="638">
                  <c:v>37784</c:v>
                </c:pt>
                <c:pt idx="639">
                  <c:v>37785</c:v>
                </c:pt>
                <c:pt idx="640">
                  <c:v>37788</c:v>
                </c:pt>
                <c:pt idx="641">
                  <c:v>37789</c:v>
                </c:pt>
                <c:pt idx="642">
                  <c:v>37790</c:v>
                </c:pt>
                <c:pt idx="643">
                  <c:v>37791</c:v>
                </c:pt>
                <c:pt idx="644">
                  <c:v>37792</c:v>
                </c:pt>
                <c:pt idx="645">
                  <c:v>37795</c:v>
                </c:pt>
                <c:pt idx="646">
                  <c:v>37796</c:v>
                </c:pt>
                <c:pt idx="647">
                  <c:v>37797</c:v>
                </c:pt>
                <c:pt idx="648">
                  <c:v>37798</c:v>
                </c:pt>
                <c:pt idx="649">
                  <c:v>37799</c:v>
                </c:pt>
                <c:pt idx="650">
                  <c:v>37802</c:v>
                </c:pt>
                <c:pt idx="651">
                  <c:v>37803</c:v>
                </c:pt>
                <c:pt idx="652">
                  <c:v>37804</c:v>
                </c:pt>
                <c:pt idx="653">
                  <c:v>37805</c:v>
                </c:pt>
                <c:pt idx="654">
                  <c:v>37806</c:v>
                </c:pt>
                <c:pt idx="655">
                  <c:v>37809</c:v>
                </c:pt>
                <c:pt idx="656">
                  <c:v>37810</c:v>
                </c:pt>
                <c:pt idx="657">
                  <c:v>37811</c:v>
                </c:pt>
                <c:pt idx="658">
                  <c:v>37812</c:v>
                </c:pt>
                <c:pt idx="659">
                  <c:v>37813</c:v>
                </c:pt>
                <c:pt idx="660">
                  <c:v>37816</c:v>
                </c:pt>
                <c:pt idx="661">
                  <c:v>37817</c:v>
                </c:pt>
                <c:pt idx="662">
                  <c:v>37818</c:v>
                </c:pt>
                <c:pt idx="663">
                  <c:v>37819</c:v>
                </c:pt>
                <c:pt idx="664">
                  <c:v>37820</c:v>
                </c:pt>
                <c:pt idx="665">
                  <c:v>37823</c:v>
                </c:pt>
                <c:pt idx="666">
                  <c:v>37824</c:v>
                </c:pt>
                <c:pt idx="667">
                  <c:v>37825</c:v>
                </c:pt>
                <c:pt idx="668">
                  <c:v>37826</c:v>
                </c:pt>
                <c:pt idx="669">
                  <c:v>37827</c:v>
                </c:pt>
                <c:pt idx="670">
                  <c:v>37830</c:v>
                </c:pt>
                <c:pt idx="671">
                  <c:v>37831</c:v>
                </c:pt>
                <c:pt idx="672">
                  <c:v>37832</c:v>
                </c:pt>
                <c:pt idx="673">
                  <c:v>37833</c:v>
                </c:pt>
                <c:pt idx="674">
                  <c:v>37834</c:v>
                </c:pt>
                <c:pt idx="675">
                  <c:v>37837</c:v>
                </c:pt>
                <c:pt idx="676">
                  <c:v>37838</c:v>
                </c:pt>
                <c:pt idx="677">
                  <c:v>37839</c:v>
                </c:pt>
                <c:pt idx="678">
                  <c:v>37840</c:v>
                </c:pt>
                <c:pt idx="679">
                  <c:v>37845</c:v>
                </c:pt>
                <c:pt idx="681">
                  <c:v>37846</c:v>
                </c:pt>
                <c:pt idx="689">
                  <c:v>37847</c:v>
                </c:pt>
                <c:pt idx="690">
                  <c:v>37848</c:v>
                </c:pt>
                <c:pt idx="691">
                  <c:v>37851</c:v>
                </c:pt>
                <c:pt idx="692">
                  <c:v>37852</c:v>
                </c:pt>
                <c:pt idx="693">
                  <c:v>37853</c:v>
                </c:pt>
                <c:pt idx="694">
                  <c:v>37854</c:v>
                </c:pt>
                <c:pt idx="695">
                  <c:v>37855</c:v>
                </c:pt>
                <c:pt idx="696">
                  <c:v>37858</c:v>
                </c:pt>
                <c:pt idx="697">
                  <c:v>37859</c:v>
                </c:pt>
                <c:pt idx="698">
                  <c:v>37860</c:v>
                </c:pt>
                <c:pt idx="699">
                  <c:v>37861</c:v>
                </c:pt>
                <c:pt idx="700">
                  <c:v>37862</c:v>
                </c:pt>
                <c:pt idx="701">
                  <c:v>37865</c:v>
                </c:pt>
                <c:pt idx="702">
                  <c:v>37866</c:v>
                </c:pt>
                <c:pt idx="703">
                  <c:v>37867</c:v>
                </c:pt>
                <c:pt idx="704">
                  <c:v>37868</c:v>
                </c:pt>
                <c:pt idx="705">
                  <c:v>37869</c:v>
                </c:pt>
                <c:pt idx="706">
                  <c:v>37872</c:v>
                </c:pt>
                <c:pt idx="707">
                  <c:v>37873</c:v>
                </c:pt>
                <c:pt idx="708">
                  <c:v>37874</c:v>
                </c:pt>
                <c:pt idx="709">
                  <c:v>37875</c:v>
                </c:pt>
                <c:pt idx="710">
                  <c:v>37876</c:v>
                </c:pt>
                <c:pt idx="711">
                  <c:v>37879</c:v>
                </c:pt>
                <c:pt idx="712">
                  <c:v>37880</c:v>
                </c:pt>
                <c:pt idx="713">
                  <c:v>37881</c:v>
                </c:pt>
                <c:pt idx="714">
                  <c:v>37882</c:v>
                </c:pt>
                <c:pt idx="715">
                  <c:v>37883</c:v>
                </c:pt>
                <c:pt idx="716">
                  <c:v>37886</c:v>
                </c:pt>
                <c:pt idx="717">
                  <c:v>37887</c:v>
                </c:pt>
                <c:pt idx="718">
                  <c:v>37888</c:v>
                </c:pt>
                <c:pt idx="719">
                  <c:v>37889</c:v>
                </c:pt>
                <c:pt idx="720">
                  <c:v>37890</c:v>
                </c:pt>
                <c:pt idx="721">
                  <c:v>37893</c:v>
                </c:pt>
                <c:pt idx="722">
                  <c:v>37894</c:v>
                </c:pt>
                <c:pt idx="723">
                  <c:v>37895</c:v>
                </c:pt>
                <c:pt idx="724">
                  <c:v>37896</c:v>
                </c:pt>
                <c:pt idx="725">
                  <c:v>37897</c:v>
                </c:pt>
                <c:pt idx="726">
                  <c:v>37900</c:v>
                </c:pt>
                <c:pt idx="727">
                  <c:v>37901</c:v>
                </c:pt>
                <c:pt idx="728">
                  <c:v>37902</c:v>
                </c:pt>
                <c:pt idx="729">
                  <c:v>37903</c:v>
                </c:pt>
                <c:pt idx="730">
                  <c:v>37904</c:v>
                </c:pt>
                <c:pt idx="731">
                  <c:v>37907</c:v>
                </c:pt>
                <c:pt idx="732">
                  <c:v>37908</c:v>
                </c:pt>
                <c:pt idx="733">
                  <c:v>37909</c:v>
                </c:pt>
                <c:pt idx="734">
                  <c:v>37910</c:v>
                </c:pt>
                <c:pt idx="735">
                  <c:v>37911</c:v>
                </c:pt>
                <c:pt idx="736">
                  <c:v>37914</c:v>
                </c:pt>
                <c:pt idx="737">
                  <c:v>37915</c:v>
                </c:pt>
                <c:pt idx="738">
                  <c:v>37916</c:v>
                </c:pt>
                <c:pt idx="739">
                  <c:v>37917</c:v>
                </c:pt>
                <c:pt idx="740">
                  <c:v>37918</c:v>
                </c:pt>
                <c:pt idx="741">
                  <c:v>37921</c:v>
                </c:pt>
                <c:pt idx="742">
                  <c:v>37922</c:v>
                </c:pt>
                <c:pt idx="743">
                  <c:v>37923</c:v>
                </c:pt>
                <c:pt idx="744">
                  <c:v>37924</c:v>
                </c:pt>
                <c:pt idx="745">
                  <c:v>37925</c:v>
                </c:pt>
                <c:pt idx="746">
                  <c:v>37928</c:v>
                </c:pt>
                <c:pt idx="747">
                  <c:v>37929</c:v>
                </c:pt>
                <c:pt idx="748">
                  <c:v>37930</c:v>
                </c:pt>
                <c:pt idx="749">
                  <c:v>37931</c:v>
                </c:pt>
                <c:pt idx="750">
                  <c:v>37932</c:v>
                </c:pt>
                <c:pt idx="751">
                  <c:v>37935</c:v>
                </c:pt>
                <c:pt idx="752">
                  <c:v>37936</c:v>
                </c:pt>
                <c:pt idx="753">
                  <c:v>37937</c:v>
                </c:pt>
                <c:pt idx="754">
                  <c:v>37938</c:v>
                </c:pt>
                <c:pt idx="755">
                  <c:v>37939</c:v>
                </c:pt>
                <c:pt idx="756">
                  <c:v>37942</c:v>
                </c:pt>
                <c:pt idx="757">
                  <c:v>37943</c:v>
                </c:pt>
                <c:pt idx="758">
                  <c:v>37944</c:v>
                </c:pt>
                <c:pt idx="759">
                  <c:v>37945</c:v>
                </c:pt>
                <c:pt idx="760">
                  <c:v>37946</c:v>
                </c:pt>
                <c:pt idx="761">
                  <c:v>37949</c:v>
                </c:pt>
                <c:pt idx="762">
                  <c:v>37950</c:v>
                </c:pt>
                <c:pt idx="763">
                  <c:v>37951</c:v>
                </c:pt>
                <c:pt idx="764">
                  <c:v>37952</c:v>
                </c:pt>
                <c:pt idx="765">
                  <c:v>37953</c:v>
                </c:pt>
                <c:pt idx="766">
                  <c:v>37956</c:v>
                </c:pt>
                <c:pt idx="767">
                  <c:v>37957</c:v>
                </c:pt>
                <c:pt idx="768">
                  <c:v>37958</c:v>
                </c:pt>
                <c:pt idx="769">
                  <c:v>37959</c:v>
                </c:pt>
                <c:pt idx="770">
                  <c:v>37960</c:v>
                </c:pt>
                <c:pt idx="771">
                  <c:v>37963</c:v>
                </c:pt>
                <c:pt idx="772">
                  <c:v>37964</c:v>
                </c:pt>
                <c:pt idx="773">
                  <c:v>37965</c:v>
                </c:pt>
                <c:pt idx="774">
                  <c:v>37966</c:v>
                </c:pt>
                <c:pt idx="775">
                  <c:v>37967</c:v>
                </c:pt>
                <c:pt idx="776">
                  <c:v>37970</c:v>
                </c:pt>
                <c:pt idx="777">
                  <c:v>37971</c:v>
                </c:pt>
                <c:pt idx="778">
                  <c:v>37972</c:v>
                </c:pt>
                <c:pt idx="779">
                  <c:v>37973</c:v>
                </c:pt>
                <c:pt idx="780">
                  <c:v>37974</c:v>
                </c:pt>
                <c:pt idx="781">
                  <c:v>37977</c:v>
                </c:pt>
                <c:pt idx="782">
                  <c:v>37978</c:v>
                </c:pt>
                <c:pt idx="783">
                  <c:v>37979</c:v>
                </c:pt>
                <c:pt idx="784">
                  <c:v>37980</c:v>
                </c:pt>
                <c:pt idx="785">
                  <c:v>37981</c:v>
                </c:pt>
                <c:pt idx="786">
                  <c:v>37984</c:v>
                </c:pt>
                <c:pt idx="787">
                  <c:v>37985</c:v>
                </c:pt>
                <c:pt idx="788">
                  <c:v>37986</c:v>
                </c:pt>
              </c:numCache>
            </c:numRef>
          </c:cat>
          <c:val>
            <c:numRef>
              <c:f>Sheet4!$E$3:$E$791</c:f>
              <c:numCache>
                <c:formatCode>General</c:formatCode>
                <c:ptCount val="789"/>
                <c:pt idx="0">
                  <c:v>15425.34</c:v>
                </c:pt>
                <c:pt idx="1">
                  <c:v>15425.34</c:v>
                </c:pt>
                <c:pt idx="2">
                  <c:v>16599.419999999998</c:v>
                </c:pt>
                <c:pt idx="3">
                  <c:v>16675.060000000001</c:v>
                </c:pt>
                <c:pt idx="4">
                  <c:v>16409.810000000001</c:v>
                </c:pt>
                <c:pt idx="5">
                  <c:v>16562.14</c:v>
                </c:pt>
                <c:pt idx="6">
                  <c:v>16975.64</c:v>
                </c:pt>
                <c:pt idx="7">
                  <c:v>16918.57</c:v>
                </c:pt>
                <c:pt idx="8">
                  <c:v>17023.580000000002</c:v>
                </c:pt>
                <c:pt idx="9">
                  <c:v>16850.09</c:v>
                </c:pt>
                <c:pt idx="10">
                  <c:v>16962.75</c:v>
                </c:pt>
                <c:pt idx="11">
                  <c:v>16720.98</c:v>
                </c:pt>
                <c:pt idx="12">
                  <c:v>17191.02</c:v>
                </c:pt>
                <c:pt idx="13">
                  <c:v>17521.46</c:v>
                </c:pt>
                <c:pt idx="14">
                  <c:v>17530.09</c:v>
                </c:pt>
                <c:pt idx="15">
                  <c:v>17391.669999999998</c:v>
                </c:pt>
                <c:pt idx="16">
                  <c:v>17832.13</c:v>
                </c:pt>
                <c:pt idx="17">
                  <c:v>17771.759999999998</c:v>
                </c:pt>
                <c:pt idx="18">
                  <c:v>17889.05</c:v>
                </c:pt>
                <c:pt idx="19">
                  <c:v>17889.05</c:v>
                </c:pt>
                <c:pt idx="20">
                  <c:v>17883.38</c:v>
                </c:pt>
                <c:pt idx="21">
                  <c:v>17722.580000000002</c:v>
                </c:pt>
                <c:pt idx="22">
                  <c:v>17672.77</c:v>
                </c:pt>
                <c:pt idx="23">
                  <c:v>17038.740000000002</c:v>
                </c:pt>
                <c:pt idx="24">
                  <c:v>16914.96</c:v>
                </c:pt>
                <c:pt idx="25">
                  <c:v>16731.240000000002</c:v>
                </c:pt>
                <c:pt idx="26">
                  <c:v>17006.77</c:v>
                </c:pt>
                <c:pt idx="27">
                  <c:v>16812.349999999999</c:v>
                </c:pt>
                <c:pt idx="28">
                  <c:v>17243.3</c:v>
                </c:pt>
                <c:pt idx="29">
                  <c:v>17138.400000000001</c:v>
                </c:pt>
                <c:pt idx="30">
                  <c:v>16917.060000000001</c:v>
                </c:pt>
                <c:pt idx="31">
                  <c:v>17095.78</c:v>
                </c:pt>
                <c:pt idx="32">
                  <c:v>17120.05</c:v>
                </c:pt>
                <c:pt idx="33">
                  <c:v>16937.189999999999</c:v>
                </c:pt>
                <c:pt idx="34">
                  <c:v>16259.05</c:v>
                </c:pt>
                <c:pt idx="35">
                  <c:v>16060.76</c:v>
                </c:pt>
                <c:pt idx="36">
                  <c:v>15910.57</c:v>
                </c:pt>
                <c:pt idx="37">
                  <c:v>15593.86</c:v>
                </c:pt>
                <c:pt idx="38">
                  <c:v>15910.36</c:v>
                </c:pt>
                <c:pt idx="39">
                  <c:v>16157.75</c:v>
                </c:pt>
                <c:pt idx="40">
                  <c:v>15891.41</c:v>
                </c:pt>
                <c:pt idx="41">
                  <c:v>15891.41</c:v>
                </c:pt>
                <c:pt idx="42">
                  <c:v>15891.41</c:v>
                </c:pt>
                <c:pt idx="43">
                  <c:v>16416.580000000002</c:v>
                </c:pt>
                <c:pt idx="44">
                  <c:v>16581</c:v>
                </c:pt>
                <c:pt idx="45">
                  <c:v>16537.240000000002</c:v>
                </c:pt>
                <c:pt idx="46">
                  <c:v>16324.33</c:v>
                </c:pt>
                <c:pt idx="47">
                  <c:v>16395.21</c:v>
                </c:pt>
                <c:pt idx="48">
                  <c:v>16226.71</c:v>
                </c:pt>
                <c:pt idx="49">
                  <c:v>16123.44</c:v>
                </c:pt>
                <c:pt idx="50">
                  <c:v>15527.26</c:v>
                </c:pt>
                <c:pt idx="51">
                  <c:v>15584.14</c:v>
                </c:pt>
                <c:pt idx="52">
                  <c:v>15244.9</c:v>
                </c:pt>
                <c:pt idx="53">
                  <c:v>15060.87</c:v>
                </c:pt>
                <c:pt idx="54">
                  <c:v>15237.03</c:v>
                </c:pt>
                <c:pt idx="55">
                  <c:v>14835.9</c:v>
                </c:pt>
                <c:pt idx="56">
                  <c:v>14903.36</c:v>
                </c:pt>
                <c:pt idx="57">
                  <c:v>14852.68</c:v>
                </c:pt>
                <c:pt idx="58">
                  <c:v>14067.27</c:v>
                </c:pt>
                <c:pt idx="59">
                  <c:v>14435.08</c:v>
                </c:pt>
                <c:pt idx="60">
                  <c:v>14712.04</c:v>
                </c:pt>
                <c:pt idx="61">
                  <c:v>14835.4</c:v>
                </c:pt>
                <c:pt idx="62">
                  <c:v>14631.88</c:v>
                </c:pt>
                <c:pt idx="63">
                  <c:v>14282.18</c:v>
                </c:pt>
                <c:pt idx="64">
                  <c:v>14438.45</c:v>
                </c:pt>
                <c:pt idx="65">
                  <c:v>13981.3</c:v>
                </c:pt>
                <c:pt idx="66">
                  <c:v>13736.61</c:v>
                </c:pt>
                <c:pt idx="67">
                  <c:v>13854.76</c:v>
                </c:pt>
                <c:pt idx="68">
                  <c:v>14442.51</c:v>
                </c:pt>
                <c:pt idx="69">
                  <c:v>14484.51</c:v>
                </c:pt>
                <c:pt idx="70">
                  <c:v>14718.99</c:v>
                </c:pt>
                <c:pt idx="71">
                  <c:v>15047.76</c:v>
                </c:pt>
                <c:pt idx="72">
                  <c:v>14818.83</c:v>
                </c:pt>
                <c:pt idx="73">
                  <c:v>14969.37</c:v>
                </c:pt>
                <c:pt idx="74">
                  <c:v>14444.59</c:v>
                </c:pt>
                <c:pt idx="75">
                  <c:v>14444.59</c:v>
                </c:pt>
                <c:pt idx="76">
                  <c:v>14336.9</c:v>
                </c:pt>
                <c:pt idx="77">
                  <c:v>14955.36</c:v>
                </c:pt>
                <c:pt idx="78">
                  <c:v>14431.08</c:v>
                </c:pt>
                <c:pt idx="79">
                  <c:v>13696.42</c:v>
                </c:pt>
                <c:pt idx="80">
                  <c:v>13892.65</c:v>
                </c:pt>
                <c:pt idx="81">
                  <c:v>14068</c:v>
                </c:pt>
                <c:pt idx="82">
                  <c:v>14162.75</c:v>
                </c:pt>
                <c:pt idx="83">
                  <c:v>14757.02</c:v>
                </c:pt>
                <c:pt idx="84">
                  <c:v>14927.95</c:v>
                </c:pt>
                <c:pt idx="85">
                  <c:v>14917.54</c:v>
                </c:pt>
                <c:pt idx="86">
                  <c:v>14897.24</c:v>
                </c:pt>
                <c:pt idx="87">
                  <c:v>14897.24</c:v>
                </c:pt>
                <c:pt idx="88">
                  <c:v>15141.91</c:v>
                </c:pt>
                <c:pt idx="89">
                  <c:v>15092.76</c:v>
                </c:pt>
                <c:pt idx="90">
                  <c:v>14875</c:v>
                </c:pt>
                <c:pt idx="91">
                  <c:v>14747.41</c:v>
                </c:pt>
                <c:pt idx="92">
                  <c:v>14778.98</c:v>
                </c:pt>
                <c:pt idx="93">
                  <c:v>14993.46</c:v>
                </c:pt>
                <c:pt idx="94">
                  <c:v>14493.2</c:v>
                </c:pt>
                <c:pt idx="95">
                  <c:v>14132.94</c:v>
                </c:pt>
                <c:pt idx="96">
                  <c:v>14226.33</c:v>
                </c:pt>
                <c:pt idx="97">
                  <c:v>14714.25</c:v>
                </c:pt>
                <c:pt idx="98">
                  <c:v>14793.51</c:v>
                </c:pt>
                <c:pt idx="99">
                  <c:v>14884.06</c:v>
                </c:pt>
                <c:pt idx="100">
                  <c:v>15127.91</c:v>
                </c:pt>
                <c:pt idx="101">
                  <c:v>14828.87</c:v>
                </c:pt>
                <c:pt idx="102">
                  <c:v>14691.61</c:v>
                </c:pt>
                <c:pt idx="103">
                  <c:v>14523.21</c:v>
                </c:pt>
                <c:pt idx="104">
                  <c:v>14310.06</c:v>
                </c:pt>
                <c:pt idx="105">
                  <c:v>14302.02</c:v>
                </c:pt>
                <c:pt idx="106">
                  <c:v>14453.91</c:v>
                </c:pt>
                <c:pt idx="107">
                  <c:v>14489.36</c:v>
                </c:pt>
                <c:pt idx="108">
                  <c:v>14649.98</c:v>
                </c:pt>
                <c:pt idx="109">
                  <c:v>14791.97</c:v>
                </c:pt>
                <c:pt idx="110">
                  <c:v>15103.86</c:v>
                </c:pt>
                <c:pt idx="111">
                  <c:v>15394.82</c:v>
                </c:pt>
                <c:pt idx="112">
                  <c:v>15328.83</c:v>
                </c:pt>
                <c:pt idx="113">
                  <c:v>15464.06</c:v>
                </c:pt>
                <c:pt idx="114">
                  <c:v>15366.25</c:v>
                </c:pt>
                <c:pt idx="115">
                  <c:v>15224.19</c:v>
                </c:pt>
                <c:pt idx="116">
                  <c:v>15173.07</c:v>
                </c:pt>
                <c:pt idx="117">
                  <c:v>15403.4</c:v>
                </c:pt>
                <c:pt idx="118">
                  <c:v>14985.01</c:v>
                </c:pt>
                <c:pt idx="119">
                  <c:v>14985.01</c:v>
                </c:pt>
                <c:pt idx="120">
                  <c:v>14355.42</c:v>
                </c:pt>
                <c:pt idx="121">
                  <c:v>14400.73</c:v>
                </c:pt>
                <c:pt idx="122">
                  <c:v>14571.24</c:v>
                </c:pt>
                <c:pt idx="123">
                  <c:v>14822.98</c:v>
                </c:pt>
                <c:pt idx="124">
                  <c:v>14682.1</c:v>
                </c:pt>
                <c:pt idx="125">
                  <c:v>14539.6</c:v>
                </c:pt>
                <c:pt idx="126">
                  <c:v>14459.99</c:v>
                </c:pt>
                <c:pt idx="127">
                  <c:v>14308</c:v>
                </c:pt>
                <c:pt idx="128">
                  <c:v>14390.97</c:v>
                </c:pt>
                <c:pt idx="129">
                  <c:v>14559.79</c:v>
                </c:pt>
                <c:pt idx="130">
                  <c:v>14555</c:v>
                </c:pt>
                <c:pt idx="131">
                  <c:v>14352.77</c:v>
                </c:pt>
                <c:pt idx="132">
                  <c:v>14056</c:v>
                </c:pt>
                <c:pt idx="133">
                  <c:v>14047.66</c:v>
                </c:pt>
                <c:pt idx="134">
                  <c:v>13906.76</c:v>
                </c:pt>
                <c:pt idx="135">
                  <c:v>13569.79</c:v>
                </c:pt>
                <c:pt idx="136">
                  <c:v>13569.79</c:v>
                </c:pt>
                <c:pt idx="137">
                  <c:v>13811.84</c:v>
                </c:pt>
                <c:pt idx="138">
                  <c:v>13916</c:v>
                </c:pt>
                <c:pt idx="139">
                  <c:v>14078.46</c:v>
                </c:pt>
                <c:pt idx="140">
                  <c:v>13811.39</c:v>
                </c:pt>
                <c:pt idx="141">
                  <c:v>14168.65</c:v>
                </c:pt>
                <c:pt idx="142">
                  <c:v>13790.88</c:v>
                </c:pt>
                <c:pt idx="143">
                  <c:v>13761.51</c:v>
                </c:pt>
                <c:pt idx="144">
                  <c:v>14092.32</c:v>
                </c:pt>
                <c:pt idx="145">
                  <c:v>14067.72</c:v>
                </c:pt>
                <c:pt idx="146">
                  <c:v>13737.59</c:v>
                </c:pt>
                <c:pt idx="147">
                  <c:v>13955.89</c:v>
                </c:pt>
                <c:pt idx="148">
                  <c:v>13810.29</c:v>
                </c:pt>
                <c:pt idx="149">
                  <c:v>13910.26</c:v>
                </c:pt>
                <c:pt idx="150">
                  <c:v>13703.61</c:v>
                </c:pt>
                <c:pt idx="151">
                  <c:v>13754.16</c:v>
                </c:pt>
                <c:pt idx="152">
                  <c:v>13743.06</c:v>
                </c:pt>
                <c:pt idx="153">
                  <c:v>13822.72</c:v>
                </c:pt>
                <c:pt idx="154">
                  <c:v>13838.42</c:v>
                </c:pt>
                <c:pt idx="155">
                  <c:v>14046.82</c:v>
                </c:pt>
                <c:pt idx="156">
                  <c:v>14035.91</c:v>
                </c:pt>
                <c:pt idx="157">
                  <c:v>13919.18</c:v>
                </c:pt>
                <c:pt idx="158">
                  <c:v>13834.19</c:v>
                </c:pt>
                <c:pt idx="159">
                  <c:v>13915.09</c:v>
                </c:pt>
                <c:pt idx="160">
                  <c:v>13771.36</c:v>
                </c:pt>
                <c:pt idx="161">
                  <c:v>13829.49</c:v>
                </c:pt>
                <c:pt idx="162">
                  <c:v>13658.6</c:v>
                </c:pt>
                <c:pt idx="163">
                  <c:v>13509.47</c:v>
                </c:pt>
                <c:pt idx="164">
                  <c:v>13044.21</c:v>
                </c:pt>
                <c:pt idx="165">
                  <c:v>13115.48</c:v>
                </c:pt>
                <c:pt idx="166">
                  <c:v>12891.7</c:v>
                </c:pt>
                <c:pt idx="167">
                  <c:v>12952.23</c:v>
                </c:pt>
                <c:pt idx="168">
                  <c:v>12750.79</c:v>
                </c:pt>
                <c:pt idx="169">
                  <c:v>13001.12</c:v>
                </c:pt>
                <c:pt idx="170">
                  <c:v>12995.85</c:v>
                </c:pt>
                <c:pt idx="171">
                  <c:v>13018.1</c:v>
                </c:pt>
                <c:pt idx="172">
                  <c:v>13076.99</c:v>
                </c:pt>
                <c:pt idx="173">
                  <c:v>12892.39</c:v>
                </c:pt>
                <c:pt idx="174">
                  <c:v>12840.6</c:v>
                </c:pt>
                <c:pt idx="175">
                  <c:v>12800.03</c:v>
                </c:pt>
                <c:pt idx="176">
                  <c:v>12766.88</c:v>
                </c:pt>
                <c:pt idx="177">
                  <c:v>12590.92</c:v>
                </c:pt>
                <c:pt idx="178">
                  <c:v>12255.29</c:v>
                </c:pt>
                <c:pt idx="179">
                  <c:v>11922.39</c:v>
                </c:pt>
                <c:pt idx="180">
                  <c:v>11922.39</c:v>
                </c:pt>
                <c:pt idx="181">
                  <c:v>10827.96</c:v>
                </c:pt>
                <c:pt idx="182">
                  <c:v>11113.5</c:v>
                </c:pt>
                <c:pt idx="183">
                  <c:v>10306.26</c:v>
                </c:pt>
                <c:pt idx="184">
                  <c:v>10034.4</c:v>
                </c:pt>
                <c:pt idx="185">
                  <c:v>10544.99</c:v>
                </c:pt>
                <c:pt idx="186">
                  <c:v>10554.13</c:v>
                </c:pt>
                <c:pt idx="187">
                  <c:v>10744.53</c:v>
                </c:pt>
                <c:pt idx="188">
                  <c:v>10543.12</c:v>
                </c:pt>
                <c:pt idx="189">
                  <c:v>10418.75</c:v>
                </c:pt>
                <c:pt idx="190">
                  <c:v>10532.83</c:v>
                </c:pt>
                <c:pt idx="191">
                  <c:v>10229.049999999999</c:v>
                </c:pt>
                <c:pt idx="192">
                  <c:v>10005.870000000001</c:v>
                </c:pt>
                <c:pt idx="193">
                  <c:v>10404.719999999999</c:v>
                </c:pt>
                <c:pt idx="194">
                  <c:v>10635.74</c:v>
                </c:pt>
                <c:pt idx="195">
                  <c:v>10501.12</c:v>
                </c:pt>
                <c:pt idx="196">
                  <c:v>10350.83</c:v>
                </c:pt>
                <c:pt idx="197">
                  <c:v>10233.26</c:v>
                </c:pt>
                <c:pt idx="198">
                  <c:v>10061.92</c:v>
                </c:pt>
                <c:pt idx="199">
                  <c:v>10197.07</c:v>
                </c:pt>
                <c:pt idx="200">
                  <c:v>10094.56</c:v>
                </c:pt>
                <c:pt idx="201">
                  <c:v>10284.450000000001</c:v>
                </c:pt>
                <c:pt idx="202">
                  <c:v>10462.25</c:v>
                </c:pt>
                <c:pt idx="203">
                  <c:v>10784.72</c:v>
                </c:pt>
                <c:pt idx="204">
                  <c:v>11329.32</c:v>
                </c:pt>
                <c:pt idx="205">
                  <c:v>11329.32</c:v>
                </c:pt>
                <c:pt idx="206">
                  <c:v>11257.85</c:v>
                </c:pt>
                <c:pt idx="207">
                  <c:v>11271.49</c:v>
                </c:pt>
                <c:pt idx="208">
                  <c:v>10994.96</c:v>
                </c:pt>
                <c:pt idx="209">
                  <c:v>11331.57</c:v>
                </c:pt>
                <c:pt idx="210">
                  <c:v>11699.99</c:v>
                </c:pt>
                <c:pt idx="211">
                  <c:v>11613.44</c:v>
                </c:pt>
                <c:pt idx="212">
                  <c:v>11467.74</c:v>
                </c:pt>
                <c:pt idx="213">
                  <c:v>11723.75</c:v>
                </c:pt>
                <c:pt idx="214">
                  <c:v>11780.57</c:v>
                </c:pt>
                <c:pt idx="215">
                  <c:v>11377.02</c:v>
                </c:pt>
                <c:pt idx="216">
                  <c:v>11023.95</c:v>
                </c:pt>
                <c:pt idx="217">
                  <c:v>11364.71</c:v>
                </c:pt>
                <c:pt idx="218">
                  <c:v>11387.81</c:v>
                </c:pt>
                <c:pt idx="219">
                  <c:v>12164.66</c:v>
                </c:pt>
                <c:pt idx="220">
                  <c:v>12164.66</c:v>
                </c:pt>
                <c:pt idx="221">
                  <c:v>12415.57</c:v>
                </c:pt>
                <c:pt idx="222">
                  <c:v>12615.83</c:v>
                </c:pt>
                <c:pt idx="223">
                  <c:v>12553.64</c:v>
                </c:pt>
                <c:pt idx="224">
                  <c:v>12730.71</c:v>
                </c:pt>
                <c:pt idx="225">
                  <c:v>12567.12</c:v>
                </c:pt>
                <c:pt idx="226">
                  <c:v>12918.09</c:v>
                </c:pt>
                <c:pt idx="227">
                  <c:v>12825.62</c:v>
                </c:pt>
                <c:pt idx="228">
                  <c:v>12882.82</c:v>
                </c:pt>
                <c:pt idx="229">
                  <c:v>12882.82</c:v>
                </c:pt>
                <c:pt idx="230">
                  <c:v>12987.23</c:v>
                </c:pt>
                <c:pt idx="231">
                  <c:v>12638.13</c:v>
                </c:pt>
                <c:pt idx="232">
                  <c:v>12793.79</c:v>
                </c:pt>
                <c:pt idx="233">
                  <c:v>13019.43</c:v>
                </c:pt>
                <c:pt idx="234">
                  <c:v>13423.86</c:v>
                </c:pt>
                <c:pt idx="235">
                  <c:v>13759.53</c:v>
                </c:pt>
                <c:pt idx="236">
                  <c:v>13602.88</c:v>
                </c:pt>
                <c:pt idx="237">
                  <c:v>13019.2</c:v>
                </c:pt>
                <c:pt idx="238">
                  <c:v>12736.39</c:v>
                </c:pt>
                <c:pt idx="239">
                  <c:v>12931.71</c:v>
                </c:pt>
                <c:pt idx="240">
                  <c:v>13336</c:v>
                </c:pt>
                <c:pt idx="241">
                  <c:v>13146.64</c:v>
                </c:pt>
                <c:pt idx="242">
                  <c:v>13382.13</c:v>
                </c:pt>
                <c:pt idx="243">
                  <c:v>13539.03</c:v>
                </c:pt>
                <c:pt idx="244">
                  <c:v>13298.72</c:v>
                </c:pt>
                <c:pt idx="245">
                  <c:v>13446.18</c:v>
                </c:pt>
                <c:pt idx="246">
                  <c:v>13348.12</c:v>
                </c:pt>
                <c:pt idx="247">
                  <c:v>13562.94</c:v>
                </c:pt>
                <c:pt idx="248">
                  <c:v>13148.37</c:v>
                </c:pt>
                <c:pt idx="249">
                  <c:v>12959.17</c:v>
                </c:pt>
                <c:pt idx="250">
                  <c:v>12912.06</c:v>
                </c:pt>
                <c:pt idx="251">
                  <c:v>13397.36</c:v>
                </c:pt>
                <c:pt idx="252">
                  <c:v>13290.01</c:v>
                </c:pt>
                <c:pt idx="253">
                  <c:v>12918.14</c:v>
                </c:pt>
                <c:pt idx="254">
                  <c:v>13368.53</c:v>
                </c:pt>
                <c:pt idx="255">
                  <c:v>13358.42</c:v>
                </c:pt>
                <c:pt idx="256">
                  <c:v>13358.42</c:v>
                </c:pt>
                <c:pt idx="257">
                  <c:v>13358.42</c:v>
                </c:pt>
                <c:pt idx="258">
                  <c:v>13757</c:v>
                </c:pt>
                <c:pt idx="259">
                  <c:v>13577.57</c:v>
                </c:pt>
                <c:pt idx="260">
                  <c:v>13872.09</c:v>
                </c:pt>
                <c:pt idx="261">
                  <c:v>13872.09</c:v>
                </c:pt>
                <c:pt idx="262">
                  <c:v>13872.09</c:v>
                </c:pt>
                <c:pt idx="263">
                  <c:v>14265.35</c:v>
                </c:pt>
                <c:pt idx="264">
                  <c:v>14331.92</c:v>
                </c:pt>
                <c:pt idx="265">
                  <c:v>14378.59</c:v>
                </c:pt>
                <c:pt idx="266">
                  <c:v>14167.58</c:v>
                </c:pt>
                <c:pt idx="267">
                  <c:v>14020.79</c:v>
                </c:pt>
                <c:pt idx="268">
                  <c:v>13570.18</c:v>
                </c:pt>
                <c:pt idx="269">
                  <c:v>13587.49</c:v>
                </c:pt>
                <c:pt idx="270">
                  <c:v>13121.72</c:v>
                </c:pt>
                <c:pt idx="271">
                  <c:v>13010.53</c:v>
                </c:pt>
                <c:pt idx="272">
                  <c:v>13083.72</c:v>
                </c:pt>
                <c:pt idx="273">
                  <c:v>13336.73</c:v>
                </c:pt>
                <c:pt idx="274">
                  <c:v>13372.65</c:v>
                </c:pt>
                <c:pt idx="275">
                  <c:v>13154.56</c:v>
                </c:pt>
                <c:pt idx="276">
                  <c:v>13003.93</c:v>
                </c:pt>
                <c:pt idx="277">
                  <c:v>13232.14</c:v>
                </c:pt>
                <c:pt idx="278">
                  <c:v>13162.26</c:v>
                </c:pt>
                <c:pt idx="279">
                  <c:v>13001.88</c:v>
                </c:pt>
                <c:pt idx="280">
                  <c:v>13001.88</c:v>
                </c:pt>
                <c:pt idx="281">
                  <c:v>12501.06</c:v>
                </c:pt>
                <c:pt idx="282">
                  <c:v>12532.33</c:v>
                </c:pt>
                <c:pt idx="283">
                  <c:v>12721.45</c:v>
                </c:pt>
                <c:pt idx="284">
                  <c:v>12658.66</c:v>
                </c:pt>
                <c:pt idx="285">
                  <c:v>12512.55</c:v>
                </c:pt>
                <c:pt idx="286">
                  <c:v>12747.51</c:v>
                </c:pt>
                <c:pt idx="287">
                  <c:v>12750.97</c:v>
                </c:pt>
                <c:pt idx="288">
                  <c:v>12683.67</c:v>
                </c:pt>
                <c:pt idx="289">
                  <c:v>12597.86</c:v>
                </c:pt>
                <c:pt idx="290">
                  <c:v>12960.67</c:v>
                </c:pt>
                <c:pt idx="291">
                  <c:v>12960.67</c:v>
                </c:pt>
                <c:pt idx="292">
                  <c:v>12960.67</c:v>
                </c:pt>
                <c:pt idx="293">
                  <c:v>13245.06</c:v>
                </c:pt>
                <c:pt idx="294">
                  <c:v>13229.51</c:v>
                </c:pt>
                <c:pt idx="295">
                  <c:v>13121.71</c:v>
                </c:pt>
                <c:pt idx="296">
                  <c:v>12991.5</c:v>
                </c:pt>
                <c:pt idx="297">
                  <c:v>13302.8</c:v>
                </c:pt>
                <c:pt idx="298">
                  <c:v>13530.24</c:v>
                </c:pt>
                <c:pt idx="299">
                  <c:v>13562</c:v>
                </c:pt>
                <c:pt idx="300">
                  <c:v>13977.6</c:v>
                </c:pt>
                <c:pt idx="301">
                  <c:v>13963.6</c:v>
                </c:pt>
                <c:pt idx="302">
                  <c:v>14212.12</c:v>
                </c:pt>
                <c:pt idx="303">
                  <c:v>14033.29</c:v>
                </c:pt>
                <c:pt idx="304">
                  <c:v>14414</c:v>
                </c:pt>
                <c:pt idx="305">
                  <c:v>14471.23</c:v>
                </c:pt>
                <c:pt idx="306">
                  <c:v>14011.44</c:v>
                </c:pt>
                <c:pt idx="307">
                  <c:v>13838.72</c:v>
                </c:pt>
                <c:pt idx="308">
                  <c:v>13725.98</c:v>
                </c:pt>
                <c:pt idx="309">
                  <c:v>13961.93</c:v>
                </c:pt>
                <c:pt idx="310">
                  <c:v>13695.77</c:v>
                </c:pt>
                <c:pt idx="311">
                  <c:v>14181.42</c:v>
                </c:pt>
                <c:pt idx="312">
                  <c:v>14244.16</c:v>
                </c:pt>
                <c:pt idx="313">
                  <c:v>14117.29</c:v>
                </c:pt>
                <c:pt idx="314">
                  <c:v>14365.49</c:v>
                </c:pt>
                <c:pt idx="315">
                  <c:v>14244.64</c:v>
                </c:pt>
                <c:pt idx="316">
                  <c:v>14117.81</c:v>
                </c:pt>
                <c:pt idx="317">
                  <c:v>14089.77</c:v>
                </c:pt>
                <c:pt idx="318">
                  <c:v>13717.34</c:v>
                </c:pt>
                <c:pt idx="319">
                  <c:v>13312.38</c:v>
                </c:pt>
                <c:pt idx="320">
                  <c:v>13277.58</c:v>
                </c:pt>
                <c:pt idx="321">
                  <c:v>13569.95</c:v>
                </c:pt>
                <c:pt idx="322">
                  <c:v>13424.72</c:v>
                </c:pt>
                <c:pt idx="323">
                  <c:v>13254.55</c:v>
                </c:pt>
                <c:pt idx="324">
                  <c:v>13467.39</c:v>
                </c:pt>
                <c:pt idx="325">
                  <c:v>13467.39</c:v>
                </c:pt>
                <c:pt idx="326">
                  <c:v>13245.19</c:v>
                </c:pt>
                <c:pt idx="327">
                  <c:v>13084.81</c:v>
                </c:pt>
                <c:pt idx="328">
                  <c:v>13360.32</c:v>
                </c:pt>
                <c:pt idx="329">
                  <c:v>13276.32</c:v>
                </c:pt>
                <c:pt idx="330">
                  <c:v>13159.51</c:v>
                </c:pt>
                <c:pt idx="331">
                  <c:v>13195.06</c:v>
                </c:pt>
                <c:pt idx="332">
                  <c:v>13416.12</c:v>
                </c:pt>
                <c:pt idx="333">
                  <c:v>13411.47</c:v>
                </c:pt>
                <c:pt idx="334">
                  <c:v>13750.89</c:v>
                </c:pt>
                <c:pt idx="335">
                  <c:v>13471.96</c:v>
                </c:pt>
                <c:pt idx="336">
                  <c:v>13622.65</c:v>
                </c:pt>
                <c:pt idx="337">
                  <c:v>13732.01</c:v>
                </c:pt>
                <c:pt idx="338">
                  <c:v>13573.15</c:v>
                </c:pt>
                <c:pt idx="339">
                  <c:v>13478.34</c:v>
                </c:pt>
                <c:pt idx="340">
                  <c:v>13224.18</c:v>
                </c:pt>
                <c:pt idx="341">
                  <c:v>13188.03</c:v>
                </c:pt>
                <c:pt idx="342">
                  <c:v>13380.8</c:v>
                </c:pt>
                <c:pt idx="343">
                  <c:v>13272.74</c:v>
                </c:pt>
                <c:pt idx="344">
                  <c:v>13075.54</c:v>
                </c:pt>
                <c:pt idx="345">
                  <c:v>13090.29</c:v>
                </c:pt>
                <c:pt idx="346">
                  <c:v>13085.12</c:v>
                </c:pt>
                <c:pt idx="347">
                  <c:v>12538.24</c:v>
                </c:pt>
                <c:pt idx="348">
                  <c:v>12538.24</c:v>
                </c:pt>
                <c:pt idx="349">
                  <c:v>12609.79</c:v>
                </c:pt>
                <c:pt idx="350">
                  <c:v>12430.24</c:v>
                </c:pt>
                <c:pt idx="351">
                  <c:v>12342.46</c:v>
                </c:pt>
                <c:pt idx="352">
                  <c:v>12616.85</c:v>
                </c:pt>
                <c:pt idx="353">
                  <c:v>12101.93</c:v>
                </c:pt>
                <c:pt idx="354">
                  <c:v>12130.14</c:v>
                </c:pt>
                <c:pt idx="355">
                  <c:v>12002.32</c:v>
                </c:pt>
                <c:pt idx="356">
                  <c:v>12204.12</c:v>
                </c:pt>
                <c:pt idx="357">
                  <c:v>12349.58</c:v>
                </c:pt>
                <c:pt idx="358">
                  <c:v>12660.12</c:v>
                </c:pt>
                <c:pt idx="359">
                  <c:v>12699.17</c:v>
                </c:pt>
                <c:pt idx="360">
                  <c:v>12667.75</c:v>
                </c:pt>
                <c:pt idx="361">
                  <c:v>12701.22</c:v>
                </c:pt>
                <c:pt idx="362">
                  <c:v>12367.98</c:v>
                </c:pt>
                <c:pt idx="363">
                  <c:v>12555.72</c:v>
                </c:pt>
                <c:pt idx="364">
                  <c:v>12573.97</c:v>
                </c:pt>
                <c:pt idx="365">
                  <c:v>12698.34</c:v>
                </c:pt>
                <c:pt idx="366">
                  <c:v>12728.18</c:v>
                </c:pt>
                <c:pt idx="367">
                  <c:v>12985.17</c:v>
                </c:pt>
                <c:pt idx="368">
                  <c:v>12861.43</c:v>
                </c:pt>
                <c:pt idx="369">
                  <c:v>12861.43</c:v>
                </c:pt>
                <c:pt idx="370">
                  <c:v>12659.48</c:v>
                </c:pt>
                <c:pt idx="371">
                  <c:v>12600.22</c:v>
                </c:pt>
                <c:pt idx="372">
                  <c:v>12589.79</c:v>
                </c:pt>
                <c:pt idx="373">
                  <c:v>12112.58</c:v>
                </c:pt>
                <c:pt idx="374">
                  <c:v>12282.51</c:v>
                </c:pt>
                <c:pt idx="375">
                  <c:v>12599.51</c:v>
                </c:pt>
                <c:pt idx="376">
                  <c:v>12210.49</c:v>
                </c:pt>
                <c:pt idx="377">
                  <c:v>12132.98</c:v>
                </c:pt>
                <c:pt idx="378">
                  <c:v>11962.19</c:v>
                </c:pt>
                <c:pt idx="379">
                  <c:v>11698.95</c:v>
                </c:pt>
                <c:pt idx="380">
                  <c:v>11937.17</c:v>
                </c:pt>
                <c:pt idx="381">
                  <c:v>11821.18</c:v>
                </c:pt>
                <c:pt idx="382">
                  <c:v>11493.18</c:v>
                </c:pt>
                <c:pt idx="383">
                  <c:v>10908.68</c:v>
                </c:pt>
                <c:pt idx="384">
                  <c:v>10397.549999999999</c:v>
                </c:pt>
                <c:pt idx="385">
                  <c:v>10759.08</c:v>
                </c:pt>
                <c:pt idx="386">
                  <c:v>10705.58</c:v>
                </c:pt>
                <c:pt idx="387">
                  <c:v>10690.53</c:v>
                </c:pt>
                <c:pt idx="388">
                  <c:v>11013.32</c:v>
                </c:pt>
                <c:pt idx="389">
                  <c:v>11139.16</c:v>
                </c:pt>
                <c:pt idx="390">
                  <c:v>10892.46</c:v>
                </c:pt>
                <c:pt idx="391">
                  <c:v>10845.63</c:v>
                </c:pt>
                <c:pt idx="392">
                  <c:v>10635.52</c:v>
                </c:pt>
                <c:pt idx="393">
                  <c:v>10655.47</c:v>
                </c:pt>
                <c:pt idx="394">
                  <c:v>10523.65</c:v>
                </c:pt>
                <c:pt idx="395">
                  <c:v>10687.09</c:v>
                </c:pt>
                <c:pt idx="396">
                  <c:v>10555.99</c:v>
                </c:pt>
                <c:pt idx="397">
                  <c:v>10555.99</c:v>
                </c:pt>
                <c:pt idx="398">
                  <c:v>10806.45</c:v>
                </c:pt>
                <c:pt idx="399">
                  <c:v>10967</c:v>
                </c:pt>
                <c:pt idx="400">
                  <c:v>10633.2</c:v>
                </c:pt>
                <c:pt idx="401">
                  <c:v>10577.81</c:v>
                </c:pt>
                <c:pt idx="402">
                  <c:v>10754.62</c:v>
                </c:pt>
                <c:pt idx="403">
                  <c:v>10812.78</c:v>
                </c:pt>
                <c:pt idx="404">
                  <c:v>10583.15</c:v>
                </c:pt>
                <c:pt idx="405">
                  <c:v>9892.33</c:v>
                </c:pt>
                <c:pt idx="406">
                  <c:v>9745.83</c:v>
                </c:pt>
                <c:pt idx="407">
                  <c:v>9937.3799999999992</c:v>
                </c:pt>
                <c:pt idx="408">
                  <c:v>9665.9</c:v>
                </c:pt>
                <c:pt idx="409">
                  <c:v>9217.15</c:v>
                </c:pt>
                <c:pt idx="410">
                  <c:v>9240.4699999999993</c:v>
                </c:pt>
                <c:pt idx="411">
                  <c:v>9341.8799999999992</c:v>
                </c:pt>
                <c:pt idx="412">
                  <c:v>9762.59</c:v>
                </c:pt>
                <c:pt idx="413">
                  <c:v>9759.64</c:v>
                </c:pt>
                <c:pt idx="414">
                  <c:v>9852.0300000000007</c:v>
                </c:pt>
                <c:pt idx="415">
                  <c:v>9469.84</c:v>
                </c:pt>
                <c:pt idx="416">
                  <c:v>9755.08</c:v>
                </c:pt>
                <c:pt idx="417">
                  <c:v>9869.6</c:v>
                </c:pt>
                <c:pt idx="418">
                  <c:v>10315.68</c:v>
                </c:pt>
                <c:pt idx="419">
                  <c:v>9985.77</c:v>
                </c:pt>
                <c:pt idx="420">
                  <c:v>9723.69</c:v>
                </c:pt>
                <c:pt idx="421">
                  <c:v>9444.1</c:v>
                </c:pt>
                <c:pt idx="422">
                  <c:v>9343.0400000000009</c:v>
                </c:pt>
                <c:pt idx="423">
                  <c:v>9183.25</c:v>
                </c:pt>
                <c:pt idx="424">
                  <c:v>9526.2800000000007</c:v>
                </c:pt>
                <c:pt idx="425">
                  <c:v>9416.73</c:v>
                </c:pt>
                <c:pt idx="426">
                  <c:v>9263.0300000000007</c:v>
                </c:pt>
                <c:pt idx="427">
                  <c:v>9437.66</c:v>
                </c:pt>
                <c:pt idx="428">
                  <c:v>9702.58</c:v>
                </c:pt>
                <c:pt idx="429">
                  <c:v>9676.39</c:v>
                </c:pt>
                <c:pt idx="430">
                  <c:v>10097.56</c:v>
                </c:pt>
                <c:pt idx="431">
                  <c:v>10371.98</c:v>
                </c:pt>
                <c:pt idx="432">
                  <c:v>10379.86</c:v>
                </c:pt>
                <c:pt idx="433">
                  <c:v>10455.32</c:v>
                </c:pt>
                <c:pt idx="434">
                  <c:v>10382.200000000001</c:v>
                </c:pt>
                <c:pt idx="435">
                  <c:v>10378.42</c:v>
                </c:pt>
                <c:pt idx="436">
                  <c:v>10135.799999999999</c:v>
                </c:pt>
                <c:pt idx="437">
                  <c:v>9996.86</c:v>
                </c:pt>
                <c:pt idx="438">
                  <c:v>9723.4699999999993</c:v>
                </c:pt>
                <c:pt idx="439">
                  <c:v>9716.9699999999993</c:v>
                </c:pt>
                <c:pt idx="440">
                  <c:v>9954.36</c:v>
                </c:pt>
                <c:pt idx="441">
                  <c:v>9960.18</c:v>
                </c:pt>
                <c:pt idx="442">
                  <c:v>10182.219999999999</c:v>
                </c:pt>
                <c:pt idx="443">
                  <c:v>10172.540000000001</c:v>
                </c:pt>
                <c:pt idx="444">
                  <c:v>10180.94</c:v>
                </c:pt>
                <c:pt idx="445">
                  <c:v>9831.0499999999993</c:v>
                </c:pt>
                <c:pt idx="446">
                  <c:v>9650.08</c:v>
                </c:pt>
                <c:pt idx="447">
                  <c:v>9505.3799999999992</c:v>
                </c:pt>
                <c:pt idx="448">
                  <c:v>9372.32</c:v>
                </c:pt>
                <c:pt idx="449">
                  <c:v>9585.48</c:v>
                </c:pt>
                <c:pt idx="450">
                  <c:v>9264.17</c:v>
                </c:pt>
                <c:pt idx="451">
                  <c:v>9148.43</c:v>
                </c:pt>
                <c:pt idx="452">
                  <c:v>9227.69</c:v>
                </c:pt>
                <c:pt idx="453">
                  <c:v>9199.01</c:v>
                </c:pt>
                <c:pt idx="454">
                  <c:v>8715.8700000000008</c:v>
                </c:pt>
                <c:pt idx="455">
                  <c:v>8622.5400000000009</c:v>
                </c:pt>
                <c:pt idx="456">
                  <c:v>8997.5300000000007</c:v>
                </c:pt>
                <c:pt idx="457">
                  <c:v>8820.0499999999993</c:v>
                </c:pt>
                <c:pt idx="458">
                  <c:v>9139.8799999999992</c:v>
                </c:pt>
                <c:pt idx="459">
                  <c:v>9259.76</c:v>
                </c:pt>
                <c:pt idx="460">
                  <c:v>8863.1299999999992</c:v>
                </c:pt>
                <c:pt idx="461">
                  <c:v>8846.5300000000007</c:v>
                </c:pt>
                <c:pt idx="462">
                  <c:v>8714.9</c:v>
                </c:pt>
                <c:pt idx="463">
                  <c:v>8866.24</c:v>
                </c:pt>
                <c:pt idx="464">
                  <c:v>8854.85</c:v>
                </c:pt>
                <c:pt idx="465">
                  <c:v>8450.85</c:v>
                </c:pt>
                <c:pt idx="466">
                  <c:v>8506.91</c:v>
                </c:pt>
                <c:pt idx="467">
                  <c:v>8370.8799999999992</c:v>
                </c:pt>
                <c:pt idx="468">
                  <c:v>8901.86</c:v>
                </c:pt>
                <c:pt idx="469">
                  <c:v>9022.49</c:v>
                </c:pt>
                <c:pt idx="470">
                  <c:v>9128.0300000000007</c:v>
                </c:pt>
                <c:pt idx="471">
                  <c:v>9331.36</c:v>
                </c:pt>
                <c:pt idx="472">
                  <c:v>9840.0300000000007</c:v>
                </c:pt>
                <c:pt idx="473">
                  <c:v>9799.16</c:v>
                </c:pt>
                <c:pt idx="474">
                  <c:v>10014.82</c:v>
                </c:pt>
                <c:pt idx="475">
                  <c:v>9573.94</c:v>
                </c:pt>
                <c:pt idx="476">
                  <c:v>9600.76</c:v>
                </c:pt>
                <c:pt idx="477">
                  <c:v>10068.64</c:v>
                </c:pt>
                <c:pt idx="478">
                  <c:v>10167.709999999999</c:v>
                </c:pt>
                <c:pt idx="479">
                  <c:v>10140.049999999999</c:v>
                </c:pt>
                <c:pt idx="480">
                  <c:v>9912.76</c:v>
                </c:pt>
                <c:pt idx="481">
                  <c:v>9861.2199999999993</c:v>
                </c:pt>
                <c:pt idx="482">
                  <c:v>9702.76</c:v>
                </c:pt>
                <c:pt idx="483">
                  <c:v>9799.2999999999993</c:v>
                </c:pt>
                <c:pt idx="484">
                  <c:v>9860.2900000000009</c:v>
                </c:pt>
                <c:pt idx="485">
                  <c:v>9885.65</c:v>
                </c:pt>
                <c:pt idx="486">
                  <c:v>9720.5499999999993</c:v>
                </c:pt>
                <c:pt idx="487">
                  <c:v>9763.65</c:v>
                </c:pt>
                <c:pt idx="488">
                  <c:v>9884.27</c:v>
                </c:pt>
                <c:pt idx="489">
                  <c:v>9970.89</c:v>
                </c:pt>
                <c:pt idx="490">
                  <c:v>9970.89</c:v>
                </c:pt>
                <c:pt idx="491">
                  <c:v>9971.23</c:v>
                </c:pt>
                <c:pt idx="492">
                  <c:v>10087.57</c:v>
                </c:pt>
                <c:pt idx="493">
                  <c:v>10289.469999999999</c:v>
                </c:pt>
                <c:pt idx="494">
                  <c:v>10404.120000000001</c:v>
                </c:pt>
                <c:pt idx="495">
                  <c:v>10245.5</c:v>
                </c:pt>
                <c:pt idx="496">
                  <c:v>10131.69</c:v>
                </c:pt>
                <c:pt idx="497">
                  <c:v>10226.44</c:v>
                </c:pt>
                <c:pt idx="498">
                  <c:v>10239.18</c:v>
                </c:pt>
                <c:pt idx="499">
                  <c:v>10508.81</c:v>
                </c:pt>
                <c:pt idx="500">
                  <c:v>10673.79</c:v>
                </c:pt>
                <c:pt idx="501">
                  <c:v>10662.83</c:v>
                </c:pt>
                <c:pt idx="502">
                  <c:v>10640.11</c:v>
                </c:pt>
                <c:pt idx="503">
                  <c:v>10413.09</c:v>
                </c:pt>
                <c:pt idx="504">
                  <c:v>10569.02</c:v>
                </c:pt>
                <c:pt idx="505">
                  <c:v>10338.75</c:v>
                </c:pt>
                <c:pt idx="506">
                  <c:v>10331.33</c:v>
                </c:pt>
                <c:pt idx="507">
                  <c:v>10613.62</c:v>
                </c:pt>
                <c:pt idx="508">
                  <c:v>10586.92</c:v>
                </c:pt>
                <c:pt idx="509">
                  <c:v>10564.35</c:v>
                </c:pt>
                <c:pt idx="510">
                  <c:v>10771.08</c:v>
                </c:pt>
                <c:pt idx="511">
                  <c:v>10832.56</c:v>
                </c:pt>
                <c:pt idx="512">
                  <c:v>10984.5</c:v>
                </c:pt>
                <c:pt idx="513">
                  <c:v>11207.5</c:v>
                </c:pt>
                <c:pt idx="514">
                  <c:v>11489.99</c:v>
                </c:pt>
                <c:pt idx="515">
                  <c:v>11470.15</c:v>
                </c:pt>
                <c:pt idx="516">
                  <c:v>11318.08</c:v>
                </c:pt>
                <c:pt idx="517">
                  <c:v>11318.08</c:v>
                </c:pt>
                <c:pt idx="518">
                  <c:v>11318.08</c:v>
                </c:pt>
                <c:pt idx="519">
                  <c:v>11234.49</c:v>
                </c:pt>
                <c:pt idx="520">
                  <c:v>11268.47</c:v>
                </c:pt>
                <c:pt idx="521">
                  <c:v>11602.98</c:v>
                </c:pt>
                <c:pt idx="522">
                  <c:v>11602.98</c:v>
                </c:pt>
                <c:pt idx="523">
                  <c:v>11602.98</c:v>
                </c:pt>
                <c:pt idx="524">
                  <c:v>11600.23</c:v>
                </c:pt>
                <c:pt idx="525">
                  <c:v>12019.7</c:v>
                </c:pt>
                <c:pt idx="526">
                  <c:v>11876.09</c:v>
                </c:pt>
                <c:pt idx="527">
                  <c:v>11785.54</c:v>
                </c:pt>
                <c:pt idx="528">
                  <c:v>11911.72</c:v>
                </c:pt>
                <c:pt idx="529">
                  <c:v>12242.92</c:v>
                </c:pt>
                <c:pt idx="530">
                  <c:v>12110.27</c:v>
                </c:pt>
                <c:pt idx="531">
                  <c:v>12174.66</c:v>
                </c:pt>
                <c:pt idx="532">
                  <c:v>11971.31</c:v>
                </c:pt>
                <c:pt idx="533">
                  <c:v>11951.93</c:v>
                </c:pt>
                <c:pt idx="534">
                  <c:v>11675.7</c:v>
                </c:pt>
                <c:pt idx="535">
                  <c:v>11648.38</c:v>
                </c:pt>
                <c:pt idx="536">
                  <c:v>11434.71</c:v>
                </c:pt>
                <c:pt idx="537">
                  <c:v>11142.48</c:v>
                </c:pt>
                <c:pt idx="538">
                  <c:v>11162.14</c:v>
                </c:pt>
                <c:pt idx="539">
                  <c:v>10783.65</c:v>
                </c:pt>
                <c:pt idx="540">
                  <c:v>10529.77</c:v>
                </c:pt>
                <c:pt idx="541">
                  <c:v>10516.84</c:v>
                </c:pt>
                <c:pt idx="542">
                  <c:v>10863.31</c:v>
                </c:pt>
                <c:pt idx="543">
                  <c:v>10750.79</c:v>
                </c:pt>
                <c:pt idx="544">
                  <c:v>10941.09</c:v>
                </c:pt>
                <c:pt idx="545">
                  <c:v>10910.01</c:v>
                </c:pt>
                <c:pt idx="546">
                  <c:v>10577.17</c:v>
                </c:pt>
                <c:pt idx="547">
                  <c:v>10591.81</c:v>
                </c:pt>
                <c:pt idx="548">
                  <c:v>10565.83</c:v>
                </c:pt>
                <c:pt idx="549">
                  <c:v>10380.59</c:v>
                </c:pt>
                <c:pt idx="550">
                  <c:v>10479.61</c:v>
                </c:pt>
                <c:pt idx="551">
                  <c:v>10509.42</c:v>
                </c:pt>
                <c:pt idx="552">
                  <c:v>10509.87</c:v>
                </c:pt>
                <c:pt idx="553">
                  <c:v>10107.77</c:v>
                </c:pt>
                <c:pt idx="554">
                  <c:v>10080.83</c:v>
                </c:pt>
                <c:pt idx="555">
                  <c:v>10188.99</c:v>
                </c:pt>
                <c:pt idx="556">
                  <c:v>10449.69</c:v>
                </c:pt>
                <c:pt idx="557">
                  <c:v>10251.86</c:v>
                </c:pt>
                <c:pt idx="558">
                  <c:v>10216.84</c:v>
                </c:pt>
                <c:pt idx="559">
                  <c:v>10330.870000000001</c:v>
                </c:pt>
                <c:pt idx="560">
                  <c:v>10253.51</c:v>
                </c:pt>
                <c:pt idx="561">
                  <c:v>10191.93</c:v>
                </c:pt>
                <c:pt idx="562">
                  <c:v>9994.89</c:v>
                </c:pt>
                <c:pt idx="563">
                  <c:v>10126.049999999999</c:v>
                </c:pt>
                <c:pt idx="564">
                  <c:v>10280.61</c:v>
                </c:pt>
                <c:pt idx="565">
                  <c:v>10305.52</c:v>
                </c:pt>
                <c:pt idx="566">
                  <c:v>10305.52</c:v>
                </c:pt>
                <c:pt idx="567">
                  <c:v>10305.52</c:v>
                </c:pt>
                <c:pt idx="568">
                  <c:v>10615.31</c:v>
                </c:pt>
                <c:pt idx="569">
                  <c:v>10723.79</c:v>
                </c:pt>
                <c:pt idx="570">
                  <c:v>10308.61</c:v>
                </c:pt>
                <c:pt idx="571">
                  <c:v>10339.68</c:v>
                </c:pt>
                <c:pt idx="572">
                  <c:v>10576.93</c:v>
                </c:pt>
                <c:pt idx="573">
                  <c:v>10783.04</c:v>
                </c:pt>
                <c:pt idx="574">
                  <c:v>10817.36</c:v>
                </c:pt>
                <c:pt idx="575">
                  <c:v>10874.75</c:v>
                </c:pt>
                <c:pt idx="576">
                  <c:v>11150.99</c:v>
                </c:pt>
                <c:pt idx="577">
                  <c:v>11006.39</c:v>
                </c:pt>
                <c:pt idx="578">
                  <c:v>11158.98</c:v>
                </c:pt>
                <c:pt idx="579">
                  <c:v>11377.42</c:v>
                </c:pt>
                <c:pt idx="580">
                  <c:v>11052.62</c:v>
                </c:pt>
                <c:pt idx="581">
                  <c:v>11232.26</c:v>
                </c:pt>
                <c:pt idx="582">
                  <c:v>11206.3</c:v>
                </c:pt>
                <c:pt idx="583">
                  <c:v>11233.48</c:v>
                </c:pt>
                <c:pt idx="584">
                  <c:v>11396.2</c:v>
                </c:pt>
                <c:pt idx="585">
                  <c:v>11273.63</c:v>
                </c:pt>
                <c:pt idx="586">
                  <c:v>11592.1</c:v>
                </c:pt>
                <c:pt idx="587">
                  <c:v>11872</c:v>
                </c:pt>
                <c:pt idx="588">
                  <c:v>12006.2</c:v>
                </c:pt>
                <c:pt idx="589">
                  <c:v>12065.51</c:v>
                </c:pt>
                <c:pt idx="590">
                  <c:v>12135.96</c:v>
                </c:pt>
                <c:pt idx="591">
                  <c:v>11778.52</c:v>
                </c:pt>
                <c:pt idx="592">
                  <c:v>11758.9</c:v>
                </c:pt>
                <c:pt idx="593">
                  <c:v>11591.45</c:v>
                </c:pt>
                <c:pt idx="594">
                  <c:v>11718.77</c:v>
                </c:pt>
                <c:pt idx="595">
                  <c:v>11873.91</c:v>
                </c:pt>
                <c:pt idx="596">
                  <c:v>12106</c:v>
                </c:pt>
                <c:pt idx="597">
                  <c:v>12043.14</c:v>
                </c:pt>
                <c:pt idx="598">
                  <c:v>12395.4</c:v>
                </c:pt>
                <c:pt idx="599">
                  <c:v>12452.48</c:v>
                </c:pt>
                <c:pt idx="600">
                  <c:v>12452.48</c:v>
                </c:pt>
                <c:pt idx="601">
                  <c:v>12452.48</c:v>
                </c:pt>
                <c:pt idx="602">
                  <c:v>12394.36</c:v>
                </c:pt>
                <c:pt idx="603">
                  <c:v>12120.34</c:v>
                </c:pt>
                <c:pt idx="604">
                  <c:v>12126.05</c:v>
                </c:pt>
                <c:pt idx="605">
                  <c:v>12462.4</c:v>
                </c:pt>
                <c:pt idx="606">
                  <c:v>12677.98</c:v>
                </c:pt>
                <c:pt idx="607">
                  <c:v>12556.7</c:v>
                </c:pt>
                <c:pt idx="608">
                  <c:v>12810.08</c:v>
                </c:pt>
                <c:pt idx="609">
                  <c:v>12810.08</c:v>
                </c:pt>
                <c:pt idx="610">
                  <c:v>12832.76</c:v>
                </c:pt>
                <c:pt idx="611">
                  <c:v>12643.57</c:v>
                </c:pt>
                <c:pt idx="612">
                  <c:v>12956.15</c:v>
                </c:pt>
                <c:pt idx="613">
                  <c:v>12920.88</c:v>
                </c:pt>
                <c:pt idx="614">
                  <c:v>13214.1</c:v>
                </c:pt>
                <c:pt idx="615">
                  <c:v>13320.34</c:v>
                </c:pt>
                <c:pt idx="616">
                  <c:v>13420.65</c:v>
                </c:pt>
                <c:pt idx="617">
                  <c:v>13459.37</c:v>
                </c:pt>
                <c:pt idx="618">
                  <c:v>13129.69</c:v>
                </c:pt>
                <c:pt idx="619">
                  <c:v>13224.98</c:v>
                </c:pt>
                <c:pt idx="620">
                  <c:v>12745.94</c:v>
                </c:pt>
                <c:pt idx="621">
                  <c:v>12745.1</c:v>
                </c:pt>
                <c:pt idx="622">
                  <c:v>13033.66</c:v>
                </c:pt>
                <c:pt idx="623">
                  <c:v>13100.9</c:v>
                </c:pt>
                <c:pt idx="624">
                  <c:v>13142.69</c:v>
                </c:pt>
                <c:pt idx="625">
                  <c:v>12852.46</c:v>
                </c:pt>
                <c:pt idx="626">
                  <c:v>13246.26</c:v>
                </c:pt>
                <c:pt idx="627">
                  <c:v>13294.34</c:v>
                </c:pt>
                <c:pt idx="628">
                  <c:v>13405.29</c:v>
                </c:pt>
                <c:pt idx="629">
                  <c:v>13421.6</c:v>
                </c:pt>
                <c:pt idx="630">
                  <c:v>13228.78</c:v>
                </c:pt>
                <c:pt idx="631">
                  <c:v>13350.11</c:v>
                </c:pt>
                <c:pt idx="632">
                  <c:v>13718.08</c:v>
                </c:pt>
                <c:pt idx="633">
                  <c:v>13779.88</c:v>
                </c:pt>
                <c:pt idx="634">
                  <c:v>13923.11</c:v>
                </c:pt>
                <c:pt idx="635">
                  <c:v>13845.73</c:v>
                </c:pt>
                <c:pt idx="636">
                  <c:v>13893.73</c:v>
                </c:pt>
                <c:pt idx="637">
                  <c:v>13876.52</c:v>
                </c:pt>
                <c:pt idx="638">
                  <c:v>13982.72</c:v>
                </c:pt>
                <c:pt idx="639">
                  <c:v>13733.7</c:v>
                </c:pt>
                <c:pt idx="640">
                  <c:v>13832.86</c:v>
                </c:pt>
                <c:pt idx="641">
                  <c:v>13776.63</c:v>
                </c:pt>
                <c:pt idx="642">
                  <c:v>13510.5</c:v>
                </c:pt>
                <c:pt idx="643">
                  <c:v>13130.96</c:v>
                </c:pt>
                <c:pt idx="644">
                  <c:v>13130.96</c:v>
                </c:pt>
                <c:pt idx="645">
                  <c:v>12991.28</c:v>
                </c:pt>
                <c:pt idx="646">
                  <c:v>13108.41</c:v>
                </c:pt>
                <c:pt idx="647">
                  <c:v>13025.71</c:v>
                </c:pt>
                <c:pt idx="648">
                  <c:v>13111.71</c:v>
                </c:pt>
                <c:pt idx="649">
                  <c:v>13024.12</c:v>
                </c:pt>
                <c:pt idx="650">
                  <c:v>12972.58</c:v>
                </c:pt>
                <c:pt idx="651">
                  <c:v>13291.1</c:v>
                </c:pt>
                <c:pt idx="652">
                  <c:v>13310.47</c:v>
                </c:pt>
                <c:pt idx="653">
                  <c:v>13134.41</c:v>
                </c:pt>
                <c:pt idx="654">
                  <c:v>13273.65</c:v>
                </c:pt>
                <c:pt idx="655">
                  <c:v>13402.01</c:v>
                </c:pt>
                <c:pt idx="656">
                  <c:v>13618.8</c:v>
                </c:pt>
                <c:pt idx="657">
                  <c:v>13501.29</c:v>
                </c:pt>
                <c:pt idx="658">
                  <c:v>13501.29</c:v>
                </c:pt>
                <c:pt idx="659">
                  <c:v>13320.58</c:v>
                </c:pt>
                <c:pt idx="660">
                  <c:v>13588.14</c:v>
                </c:pt>
                <c:pt idx="661">
                  <c:v>13614.1</c:v>
                </c:pt>
                <c:pt idx="662">
                  <c:v>13487.24</c:v>
                </c:pt>
                <c:pt idx="663">
                  <c:v>13622.29</c:v>
                </c:pt>
                <c:pt idx="664">
                  <c:v>13794.26</c:v>
                </c:pt>
                <c:pt idx="665">
                  <c:v>13675.85</c:v>
                </c:pt>
                <c:pt idx="666">
                  <c:v>13835.2</c:v>
                </c:pt>
                <c:pt idx="667">
                  <c:v>13798.79</c:v>
                </c:pt>
                <c:pt idx="668">
                  <c:v>13761.1</c:v>
                </c:pt>
                <c:pt idx="669">
                  <c:v>13750.36</c:v>
                </c:pt>
                <c:pt idx="670">
                  <c:v>13643.37</c:v>
                </c:pt>
                <c:pt idx="671">
                  <c:v>13623.34</c:v>
                </c:pt>
                <c:pt idx="672">
                  <c:v>13474.58</c:v>
                </c:pt>
                <c:pt idx="673">
                  <c:v>13571.73</c:v>
                </c:pt>
                <c:pt idx="674">
                  <c:v>13129.81</c:v>
                </c:pt>
                <c:pt idx="675">
                  <c:v>12938.85</c:v>
                </c:pt>
                <c:pt idx="676">
                  <c:v>13059.27</c:v>
                </c:pt>
                <c:pt idx="677">
                  <c:v>12887.73</c:v>
                </c:pt>
                <c:pt idx="678">
                  <c:v>13328.37</c:v>
                </c:pt>
                <c:pt idx="679">
                  <c:v>13602.41</c:v>
                </c:pt>
                <c:pt idx="681">
                  <c:v>13682.25</c:v>
                </c:pt>
                <c:pt idx="689">
                  <c:v>13812.12</c:v>
                </c:pt>
                <c:pt idx="690">
                  <c:v>13889.57</c:v>
                </c:pt>
                <c:pt idx="691">
                  <c:v>14146.29</c:v>
                </c:pt>
                <c:pt idx="692">
                  <c:v>14157.94</c:v>
                </c:pt>
                <c:pt idx="693">
                  <c:v>14466.9</c:v>
                </c:pt>
                <c:pt idx="694">
                  <c:v>14669.91</c:v>
                </c:pt>
                <c:pt idx="695">
                  <c:v>14613.03</c:v>
                </c:pt>
                <c:pt idx="696">
                  <c:v>14473.17</c:v>
                </c:pt>
                <c:pt idx="697">
                  <c:v>14877.66</c:v>
                </c:pt>
                <c:pt idx="698">
                  <c:v>15142.59</c:v>
                </c:pt>
                <c:pt idx="699">
                  <c:v>15064.56</c:v>
                </c:pt>
                <c:pt idx="700">
                  <c:v>15174.49</c:v>
                </c:pt>
                <c:pt idx="701">
                  <c:v>15352.12</c:v>
                </c:pt>
                <c:pt idx="702">
                  <c:v>15454.31</c:v>
                </c:pt>
                <c:pt idx="703">
                  <c:v>15633.8</c:v>
                </c:pt>
                <c:pt idx="704">
                  <c:v>15704.8</c:v>
                </c:pt>
                <c:pt idx="705">
                  <c:v>15899.64</c:v>
                </c:pt>
                <c:pt idx="706">
                  <c:v>16050.22</c:v>
                </c:pt>
                <c:pt idx="707">
                  <c:v>15718.3</c:v>
                </c:pt>
                <c:pt idx="708">
                  <c:v>15983.27</c:v>
                </c:pt>
                <c:pt idx="709">
                  <c:v>16292.43</c:v>
                </c:pt>
                <c:pt idx="710">
                  <c:v>16421.349999999999</c:v>
                </c:pt>
                <c:pt idx="711">
                  <c:v>16341.75</c:v>
                </c:pt>
                <c:pt idx="712">
                  <c:v>16269.58</c:v>
                </c:pt>
                <c:pt idx="713">
                  <c:v>16492.38</c:v>
                </c:pt>
                <c:pt idx="714">
                  <c:v>16889.41</c:v>
                </c:pt>
                <c:pt idx="715">
                  <c:v>16851.490000000002</c:v>
                </c:pt>
                <c:pt idx="716">
                  <c:v>16485.599999999999</c:v>
                </c:pt>
                <c:pt idx="717">
                  <c:v>16443.53</c:v>
                </c:pt>
                <c:pt idx="718">
                  <c:v>16057.85</c:v>
                </c:pt>
                <c:pt idx="719">
                  <c:v>15806.02</c:v>
                </c:pt>
                <c:pt idx="720">
                  <c:v>15810.66</c:v>
                </c:pt>
                <c:pt idx="721">
                  <c:v>16108.73</c:v>
                </c:pt>
                <c:pt idx="722">
                  <c:v>16010.67</c:v>
                </c:pt>
                <c:pt idx="723">
                  <c:v>16578.740000000002</c:v>
                </c:pt>
                <c:pt idx="724">
                  <c:v>16893.61</c:v>
                </c:pt>
                <c:pt idx="725">
                  <c:v>17089.3</c:v>
                </c:pt>
                <c:pt idx="726">
                  <c:v>17273.38</c:v>
                </c:pt>
                <c:pt idx="727">
                  <c:v>17470.14</c:v>
                </c:pt>
                <c:pt idx="728">
                  <c:v>17804.8</c:v>
                </c:pt>
                <c:pt idx="729">
                  <c:v>17708.169999999998</c:v>
                </c:pt>
                <c:pt idx="730">
                  <c:v>17676.14</c:v>
                </c:pt>
                <c:pt idx="731">
                  <c:v>18061.939999999999</c:v>
                </c:pt>
                <c:pt idx="732">
                  <c:v>18178.009999999998</c:v>
                </c:pt>
                <c:pt idx="733">
                  <c:v>17942.04</c:v>
                </c:pt>
                <c:pt idx="734">
                  <c:v>17955.04</c:v>
                </c:pt>
                <c:pt idx="735">
                  <c:v>17790.71</c:v>
                </c:pt>
                <c:pt idx="736">
                  <c:v>18369.59</c:v>
                </c:pt>
                <c:pt idx="737">
                  <c:v>18448.72</c:v>
                </c:pt>
                <c:pt idx="738">
                  <c:v>18234.830000000002</c:v>
                </c:pt>
                <c:pt idx="739">
                  <c:v>17689.810000000001</c:v>
                </c:pt>
                <c:pt idx="740">
                  <c:v>17813.91</c:v>
                </c:pt>
                <c:pt idx="741">
                  <c:v>17750.48</c:v>
                </c:pt>
                <c:pt idx="742">
                  <c:v>18227.64</c:v>
                </c:pt>
                <c:pt idx="743">
                  <c:v>17944.84</c:v>
                </c:pt>
                <c:pt idx="744">
                  <c:v>18093.830000000002</c:v>
                </c:pt>
                <c:pt idx="745">
                  <c:v>17982.490000000002</c:v>
                </c:pt>
                <c:pt idx="746">
                  <c:v>18517.16</c:v>
                </c:pt>
                <c:pt idx="747">
                  <c:v>18541.18</c:v>
                </c:pt>
                <c:pt idx="748">
                  <c:v>18307.060000000001</c:v>
                </c:pt>
                <c:pt idx="749">
                  <c:v>18612.96</c:v>
                </c:pt>
                <c:pt idx="750">
                  <c:v>18672.189999999999</c:v>
                </c:pt>
                <c:pt idx="751">
                  <c:v>18572.29</c:v>
                </c:pt>
                <c:pt idx="752">
                  <c:v>18408.62</c:v>
                </c:pt>
                <c:pt idx="753">
                  <c:v>18793.54</c:v>
                </c:pt>
                <c:pt idx="754">
                  <c:v>18754.55</c:v>
                </c:pt>
                <c:pt idx="755">
                  <c:v>18985.87</c:v>
                </c:pt>
                <c:pt idx="756">
                  <c:v>18668.71</c:v>
                </c:pt>
                <c:pt idx="757">
                  <c:v>18812.97</c:v>
                </c:pt>
                <c:pt idx="758">
                  <c:v>18807.34</c:v>
                </c:pt>
                <c:pt idx="759">
                  <c:v>19199.14</c:v>
                </c:pt>
                <c:pt idx="760">
                  <c:v>19248.39</c:v>
                </c:pt>
                <c:pt idx="761">
                  <c:v>19690.54</c:v>
                </c:pt>
                <c:pt idx="762">
                  <c:v>19809.89</c:v>
                </c:pt>
                <c:pt idx="763">
                  <c:v>19694.82</c:v>
                </c:pt>
                <c:pt idx="764">
                  <c:v>19960.77</c:v>
                </c:pt>
                <c:pt idx="765">
                  <c:v>20183.97</c:v>
                </c:pt>
                <c:pt idx="766">
                  <c:v>20520.599999999999</c:v>
                </c:pt>
                <c:pt idx="767">
                  <c:v>20458.490000000002</c:v>
                </c:pt>
                <c:pt idx="768">
                  <c:v>20539.599999999999</c:v>
                </c:pt>
                <c:pt idx="769">
                  <c:v>20414.169999999998</c:v>
                </c:pt>
                <c:pt idx="770">
                  <c:v>20879.810000000001</c:v>
                </c:pt>
                <c:pt idx="771">
                  <c:v>20888.91</c:v>
                </c:pt>
                <c:pt idx="772">
                  <c:v>21259.75</c:v>
                </c:pt>
                <c:pt idx="773">
                  <c:v>20972.6</c:v>
                </c:pt>
                <c:pt idx="774">
                  <c:v>21296.3</c:v>
                </c:pt>
                <c:pt idx="775">
                  <c:v>20973.94</c:v>
                </c:pt>
                <c:pt idx="776">
                  <c:v>20709.75</c:v>
                </c:pt>
                <c:pt idx="777">
                  <c:v>20759.560000000001</c:v>
                </c:pt>
                <c:pt idx="778">
                  <c:v>21199.27</c:v>
                </c:pt>
                <c:pt idx="779">
                  <c:v>21489.27</c:v>
                </c:pt>
                <c:pt idx="780">
                  <c:v>21385.54</c:v>
                </c:pt>
                <c:pt idx="781">
                  <c:v>21630.23</c:v>
                </c:pt>
                <c:pt idx="782">
                  <c:v>21688.400000000001</c:v>
                </c:pt>
                <c:pt idx="783">
                  <c:v>21806.57</c:v>
                </c:pt>
                <c:pt idx="784">
                  <c:v>21806.57</c:v>
                </c:pt>
                <c:pt idx="785">
                  <c:v>21806.57</c:v>
                </c:pt>
                <c:pt idx="786">
                  <c:v>22045.48</c:v>
                </c:pt>
                <c:pt idx="787">
                  <c:v>22236.39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02528"/>
        <c:axId val="178823168"/>
      </c:lineChart>
      <c:dateAx>
        <c:axId val="158902528"/>
        <c:scaling>
          <c:orientation val="minMax"/>
          <c:max val="37621"/>
          <c:min val="37257"/>
        </c:scaling>
        <c:delete val="0"/>
        <c:axPos val="b"/>
        <c:numFmt formatCode="[$-416]d\-mmm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178823168"/>
        <c:crosses val="autoZero"/>
        <c:auto val="1"/>
        <c:lblOffset val="100"/>
        <c:baseTimeUnit val="days"/>
      </c:dateAx>
      <c:valAx>
        <c:axId val="178823168"/>
        <c:scaling>
          <c:orientation val="minMax"/>
          <c:max val="15000"/>
          <c:min val="800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158902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en-US"/>
              <a:t>Câmbio - Preço de 1 USD em BRL (2002)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6.2074665491988326E-2"/>
          <c:y val="8.0756726128836873E-2"/>
          <c:w val="0.91974351632619344"/>
          <c:h val="0.70207987339051603"/>
        </c:manualLayout>
      </c:layout>
      <c:lineChart>
        <c:grouping val="standard"/>
        <c:varyColors val="0"/>
        <c:ser>
          <c:idx val="0"/>
          <c:order val="0"/>
          <c:tx>
            <c:strRef>
              <c:f>Sheet4!$C$2</c:f>
              <c:strCache>
                <c:ptCount val="1"/>
                <c:pt idx="0">
                  <c:v>Real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none"/>
          </c:marker>
          <c:dPt>
            <c:idx val="324"/>
            <c:marker>
              <c:symbol val="circle"/>
              <c:size val="6"/>
              <c:spPr>
                <a:solidFill>
                  <a:srgbClr val="FFC000"/>
                </a:solidFill>
              </c:spPr>
            </c:marker>
            <c:bubble3D val="0"/>
          </c:dPt>
          <c:dPt>
            <c:idx val="384"/>
            <c:marker>
              <c:symbol val="circle"/>
              <c:size val="6"/>
              <c:spPr>
                <a:solidFill>
                  <a:srgbClr val="FF0000"/>
                </a:solidFill>
              </c:spPr>
            </c:marker>
            <c:bubble3D val="0"/>
          </c:dPt>
          <c:dPt>
            <c:idx val="459"/>
            <c:marker>
              <c:symbol val="circle"/>
              <c:size val="6"/>
              <c:spPr>
                <a:solidFill>
                  <a:srgbClr val="FFFF00"/>
                </a:solidFill>
              </c:spPr>
            </c:marker>
            <c:bubble3D val="0"/>
          </c:dPt>
          <c:dPt>
            <c:idx val="474"/>
            <c:marker>
              <c:symbol val="circle"/>
              <c:size val="6"/>
              <c:spPr>
                <a:solidFill>
                  <a:srgbClr val="FFFF00"/>
                </a:solidFill>
              </c:spPr>
            </c:marker>
            <c:bubble3D val="0"/>
          </c:dPt>
          <c:dPt>
            <c:idx val="508"/>
            <c:marker>
              <c:symbol val="circle"/>
              <c:size val="6"/>
              <c:spPr>
                <a:solidFill>
                  <a:srgbClr val="92D050"/>
                </a:solidFill>
              </c:spPr>
            </c:marker>
            <c:bubble3D val="0"/>
          </c:dPt>
          <c:cat>
            <c:numRef>
              <c:f>Sheet4!$B$3:$B$791</c:f>
              <c:numCache>
                <c:formatCode>m/d/yyyy</c:formatCode>
                <c:ptCount val="789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36899</c:v>
                </c:pt>
                <c:pt idx="6">
                  <c:v>36900</c:v>
                </c:pt>
                <c:pt idx="7">
                  <c:v>36901</c:v>
                </c:pt>
                <c:pt idx="8">
                  <c:v>36902</c:v>
                </c:pt>
                <c:pt idx="9">
                  <c:v>36903</c:v>
                </c:pt>
                <c:pt idx="10">
                  <c:v>36906</c:v>
                </c:pt>
                <c:pt idx="11">
                  <c:v>36907</c:v>
                </c:pt>
                <c:pt idx="12">
                  <c:v>36908</c:v>
                </c:pt>
                <c:pt idx="13">
                  <c:v>36909</c:v>
                </c:pt>
                <c:pt idx="14">
                  <c:v>36910</c:v>
                </c:pt>
                <c:pt idx="15">
                  <c:v>36913</c:v>
                </c:pt>
                <c:pt idx="16">
                  <c:v>36914</c:v>
                </c:pt>
                <c:pt idx="17">
                  <c:v>36915</c:v>
                </c:pt>
                <c:pt idx="18">
                  <c:v>36916</c:v>
                </c:pt>
                <c:pt idx="19">
                  <c:v>36917</c:v>
                </c:pt>
                <c:pt idx="20">
                  <c:v>36920</c:v>
                </c:pt>
                <c:pt idx="21">
                  <c:v>36921</c:v>
                </c:pt>
                <c:pt idx="22">
                  <c:v>36922</c:v>
                </c:pt>
                <c:pt idx="23">
                  <c:v>36923</c:v>
                </c:pt>
                <c:pt idx="24">
                  <c:v>36924</c:v>
                </c:pt>
                <c:pt idx="25">
                  <c:v>36927</c:v>
                </c:pt>
                <c:pt idx="26">
                  <c:v>36928</c:v>
                </c:pt>
                <c:pt idx="27">
                  <c:v>36929</c:v>
                </c:pt>
                <c:pt idx="28">
                  <c:v>36930</c:v>
                </c:pt>
                <c:pt idx="29">
                  <c:v>36931</c:v>
                </c:pt>
                <c:pt idx="30">
                  <c:v>36934</c:v>
                </c:pt>
                <c:pt idx="31">
                  <c:v>36935</c:v>
                </c:pt>
                <c:pt idx="32">
                  <c:v>36936</c:v>
                </c:pt>
                <c:pt idx="33">
                  <c:v>36937</c:v>
                </c:pt>
                <c:pt idx="34">
                  <c:v>36938</c:v>
                </c:pt>
                <c:pt idx="35">
                  <c:v>36941</c:v>
                </c:pt>
                <c:pt idx="36">
                  <c:v>36942</c:v>
                </c:pt>
                <c:pt idx="37">
                  <c:v>36943</c:v>
                </c:pt>
                <c:pt idx="38">
                  <c:v>36944</c:v>
                </c:pt>
                <c:pt idx="39">
                  <c:v>36945</c:v>
                </c:pt>
                <c:pt idx="40">
                  <c:v>36948</c:v>
                </c:pt>
                <c:pt idx="41">
                  <c:v>36949</c:v>
                </c:pt>
                <c:pt idx="42">
                  <c:v>36950</c:v>
                </c:pt>
                <c:pt idx="43">
                  <c:v>36951</c:v>
                </c:pt>
                <c:pt idx="44">
                  <c:v>36952</c:v>
                </c:pt>
                <c:pt idx="45">
                  <c:v>36955</c:v>
                </c:pt>
                <c:pt idx="46">
                  <c:v>36956</c:v>
                </c:pt>
                <c:pt idx="47">
                  <c:v>36957</c:v>
                </c:pt>
                <c:pt idx="48">
                  <c:v>36958</c:v>
                </c:pt>
                <c:pt idx="49">
                  <c:v>36959</c:v>
                </c:pt>
                <c:pt idx="50">
                  <c:v>36962</c:v>
                </c:pt>
                <c:pt idx="51">
                  <c:v>36963</c:v>
                </c:pt>
                <c:pt idx="52">
                  <c:v>36964</c:v>
                </c:pt>
                <c:pt idx="53">
                  <c:v>36965</c:v>
                </c:pt>
                <c:pt idx="54">
                  <c:v>36966</c:v>
                </c:pt>
                <c:pt idx="55">
                  <c:v>36969</c:v>
                </c:pt>
                <c:pt idx="56">
                  <c:v>36970</c:v>
                </c:pt>
                <c:pt idx="57">
                  <c:v>36971</c:v>
                </c:pt>
                <c:pt idx="58">
                  <c:v>36972</c:v>
                </c:pt>
                <c:pt idx="59">
                  <c:v>36973</c:v>
                </c:pt>
                <c:pt idx="60">
                  <c:v>36976</c:v>
                </c:pt>
                <c:pt idx="61">
                  <c:v>36977</c:v>
                </c:pt>
                <c:pt idx="62">
                  <c:v>36978</c:v>
                </c:pt>
                <c:pt idx="63">
                  <c:v>36979</c:v>
                </c:pt>
                <c:pt idx="64">
                  <c:v>36980</c:v>
                </c:pt>
                <c:pt idx="65">
                  <c:v>36983</c:v>
                </c:pt>
                <c:pt idx="66">
                  <c:v>36984</c:v>
                </c:pt>
                <c:pt idx="67">
                  <c:v>36985</c:v>
                </c:pt>
                <c:pt idx="68">
                  <c:v>36986</c:v>
                </c:pt>
                <c:pt idx="69">
                  <c:v>36987</c:v>
                </c:pt>
                <c:pt idx="70">
                  <c:v>36990</c:v>
                </c:pt>
                <c:pt idx="71">
                  <c:v>36991</c:v>
                </c:pt>
                <c:pt idx="72">
                  <c:v>36992</c:v>
                </c:pt>
                <c:pt idx="73">
                  <c:v>36993</c:v>
                </c:pt>
                <c:pt idx="74">
                  <c:v>36994</c:v>
                </c:pt>
                <c:pt idx="75">
                  <c:v>36997</c:v>
                </c:pt>
                <c:pt idx="76">
                  <c:v>36998</c:v>
                </c:pt>
                <c:pt idx="77">
                  <c:v>36999</c:v>
                </c:pt>
                <c:pt idx="78">
                  <c:v>37000</c:v>
                </c:pt>
                <c:pt idx="79">
                  <c:v>37001</c:v>
                </c:pt>
                <c:pt idx="80">
                  <c:v>37004</c:v>
                </c:pt>
                <c:pt idx="81">
                  <c:v>37005</c:v>
                </c:pt>
                <c:pt idx="82">
                  <c:v>37006</c:v>
                </c:pt>
                <c:pt idx="83">
                  <c:v>37007</c:v>
                </c:pt>
                <c:pt idx="84">
                  <c:v>37008</c:v>
                </c:pt>
                <c:pt idx="85">
                  <c:v>37011</c:v>
                </c:pt>
                <c:pt idx="86">
                  <c:v>37012</c:v>
                </c:pt>
                <c:pt idx="87">
                  <c:v>37013</c:v>
                </c:pt>
                <c:pt idx="88">
                  <c:v>37014</c:v>
                </c:pt>
                <c:pt idx="89">
                  <c:v>37015</c:v>
                </c:pt>
                <c:pt idx="90">
                  <c:v>37018</c:v>
                </c:pt>
                <c:pt idx="91">
                  <c:v>37019</c:v>
                </c:pt>
                <c:pt idx="92">
                  <c:v>37020</c:v>
                </c:pt>
                <c:pt idx="93">
                  <c:v>37021</c:v>
                </c:pt>
                <c:pt idx="94">
                  <c:v>37022</c:v>
                </c:pt>
                <c:pt idx="95">
                  <c:v>37025</c:v>
                </c:pt>
                <c:pt idx="96">
                  <c:v>37026</c:v>
                </c:pt>
                <c:pt idx="97">
                  <c:v>37027</c:v>
                </c:pt>
                <c:pt idx="98">
                  <c:v>37028</c:v>
                </c:pt>
                <c:pt idx="99">
                  <c:v>37029</c:v>
                </c:pt>
                <c:pt idx="100">
                  <c:v>37032</c:v>
                </c:pt>
                <c:pt idx="101">
                  <c:v>37033</c:v>
                </c:pt>
                <c:pt idx="102">
                  <c:v>37034</c:v>
                </c:pt>
                <c:pt idx="103">
                  <c:v>37035</c:v>
                </c:pt>
                <c:pt idx="104">
                  <c:v>37036</c:v>
                </c:pt>
                <c:pt idx="105">
                  <c:v>37039</c:v>
                </c:pt>
                <c:pt idx="106">
                  <c:v>37040</c:v>
                </c:pt>
                <c:pt idx="107">
                  <c:v>37041</c:v>
                </c:pt>
                <c:pt idx="108">
                  <c:v>37042</c:v>
                </c:pt>
                <c:pt idx="109">
                  <c:v>37043</c:v>
                </c:pt>
                <c:pt idx="110">
                  <c:v>37046</c:v>
                </c:pt>
                <c:pt idx="111">
                  <c:v>37047</c:v>
                </c:pt>
                <c:pt idx="112">
                  <c:v>37048</c:v>
                </c:pt>
                <c:pt idx="113">
                  <c:v>37049</c:v>
                </c:pt>
                <c:pt idx="114">
                  <c:v>37050</c:v>
                </c:pt>
                <c:pt idx="115">
                  <c:v>37053</c:v>
                </c:pt>
                <c:pt idx="116">
                  <c:v>37054</c:v>
                </c:pt>
                <c:pt idx="117">
                  <c:v>37055</c:v>
                </c:pt>
                <c:pt idx="118">
                  <c:v>37056</c:v>
                </c:pt>
                <c:pt idx="119">
                  <c:v>37057</c:v>
                </c:pt>
                <c:pt idx="120">
                  <c:v>37060</c:v>
                </c:pt>
                <c:pt idx="121">
                  <c:v>37061</c:v>
                </c:pt>
                <c:pt idx="122">
                  <c:v>37062</c:v>
                </c:pt>
                <c:pt idx="123">
                  <c:v>37063</c:v>
                </c:pt>
                <c:pt idx="124">
                  <c:v>37064</c:v>
                </c:pt>
                <c:pt idx="125">
                  <c:v>37067</c:v>
                </c:pt>
                <c:pt idx="126">
                  <c:v>37068</c:v>
                </c:pt>
                <c:pt idx="127">
                  <c:v>37069</c:v>
                </c:pt>
                <c:pt idx="128">
                  <c:v>37070</c:v>
                </c:pt>
                <c:pt idx="129">
                  <c:v>37071</c:v>
                </c:pt>
                <c:pt idx="130">
                  <c:v>37074</c:v>
                </c:pt>
                <c:pt idx="131">
                  <c:v>37075</c:v>
                </c:pt>
                <c:pt idx="132">
                  <c:v>37076</c:v>
                </c:pt>
                <c:pt idx="133">
                  <c:v>37077</c:v>
                </c:pt>
                <c:pt idx="134">
                  <c:v>37078</c:v>
                </c:pt>
                <c:pt idx="135">
                  <c:v>37081</c:v>
                </c:pt>
                <c:pt idx="136">
                  <c:v>37082</c:v>
                </c:pt>
                <c:pt idx="137">
                  <c:v>37083</c:v>
                </c:pt>
                <c:pt idx="138">
                  <c:v>37084</c:v>
                </c:pt>
                <c:pt idx="139">
                  <c:v>37085</c:v>
                </c:pt>
                <c:pt idx="140">
                  <c:v>37088</c:v>
                </c:pt>
                <c:pt idx="141">
                  <c:v>37089</c:v>
                </c:pt>
                <c:pt idx="142">
                  <c:v>37090</c:v>
                </c:pt>
                <c:pt idx="143">
                  <c:v>37091</c:v>
                </c:pt>
                <c:pt idx="144">
                  <c:v>37092</c:v>
                </c:pt>
                <c:pt idx="145">
                  <c:v>37095</c:v>
                </c:pt>
                <c:pt idx="146">
                  <c:v>37096</c:v>
                </c:pt>
                <c:pt idx="147">
                  <c:v>37097</c:v>
                </c:pt>
                <c:pt idx="148">
                  <c:v>37098</c:v>
                </c:pt>
                <c:pt idx="149">
                  <c:v>37099</c:v>
                </c:pt>
                <c:pt idx="150">
                  <c:v>37102</c:v>
                </c:pt>
                <c:pt idx="151">
                  <c:v>37103</c:v>
                </c:pt>
                <c:pt idx="152">
                  <c:v>37104</c:v>
                </c:pt>
                <c:pt idx="153">
                  <c:v>37105</c:v>
                </c:pt>
                <c:pt idx="154">
                  <c:v>37106</c:v>
                </c:pt>
                <c:pt idx="155">
                  <c:v>37109</c:v>
                </c:pt>
                <c:pt idx="156">
                  <c:v>37110</c:v>
                </c:pt>
                <c:pt idx="157">
                  <c:v>37111</c:v>
                </c:pt>
                <c:pt idx="158">
                  <c:v>37112</c:v>
                </c:pt>
                <c:pt idx="159">
                  <c:v>37113</c:v>
                </c:pt>
                <c:pt idx="160">
                  <c:v>37116</c:v>
                </c:pt>
                <c:pt idx="161">
                  <c:v>37117</c:v>
                </c:pt>
                <c:pt idx="162">
                  <c:v>37118</c:v>
                </c:pt>
                <c:pt idx="163">
                  <c:v>37119</c:v>
                </c:pt>
                <c:pt idx="164">
                  <c:v>37120</c:v>
                </c:pt>
                <c:pt idx="165">
                  <c:v>37123</c:v>
                </c:pt>
                <c:pt idx="166">
                  <c:v>37124</c:v>
                </c:pt>
                <c:pt idx="167">
                  <c:v>37125</c:v>
                </c:pt>
                <c:pt idx="168">
                  <c:v>37126</c:v>
                </c:pt>
                <c:pt idx="169">
                  <c:v>37127</c:v>
                </c:pt>
                <c:pt idx="170">
                  <c:v>37130</c:v>
                </c:pt>
                <c:pt idx="171">
                  <c:v>37131</c:v>
                </c:pt>
                <c:pt idx="172">
                  <c:v>37132</c:v>
                </c:pt>
                <c:pt idx="173">
                  <c:v>37133</c:v>
                </c:pt>
                <c:pt idx="174">
                  <c:v>37134</c:v>
                </c:pt>
                <c:pt idx="175">
                  <c:v>37137</c:v>
                </c:pt>
                <c:pt idx="176">
                  <c:v>37138</c:v>
                </c:pt>
                <c:pt idx="177">
                  <c:v>37139</c:v>
                </c:pt>
                <c:pt idx="178">
                  <c:v>37140</c:v>
                </c:pt>
                <c:pt idx="179">
                  <c:v>37141</c:v>
                </c:pt>
                <c:pt idx="180">
                  <c:v>37144</c:v>
                </c:pt>
                <c:pt idx="181">
                  <c:v>37145</c:v>
                </c:pt>
                <c:pt idx="182">
                  <c:v>37146</c:v>
                </c:pt>
                <c:pt idx="183">
                  <c:v>37147</c:v>
                </c:pt>
                <c:pt idx="184">
                  <c:v>37148</c:v>
                </c:pt>
                <c:pt idx="185">
                  <c:v>37151</c:v>
                </c:pt>
                <c:pt idx="186">
                  <c:v>37152</c:v>
                </c:pt>
                <c:pt idx="187">
                  <c:v>37153</c:v>
                </c:pt>
                <c:pt idx="188">
                  <c:v>37154</c:v>
                </c:pt>
                <c:pt idx="189">
                  <c:v>37155</c:v>
                </c:pt>
                <c:pt idx="190">
                  <c:v>37158</c:v>
                </c:pt>
                <c:pt idx="191">
                  <c:v>37159</c:v>
                </c:pt>
                <c:pt idx="192">
                  <c:v>37160</c:v>
                </c:pt>
                <c:pt idx="193">
                  <c:v>37161</c:v>
                </c:pt>
                <c:pt idx="194">
                  <c:v>37162</c:v>
                </c:pt>
                <c:pt idx="195">
                  <c:v>37165</c:v>
                </c:pt>
                <c:pt idx="196">
                  <c:v>37166</c:v>
                </c:pt>
                <c:pt idx="197">
                  <c:v>37167</c:v>
                </c:pt>
                <c:pt idx="198">
                  <c:v>37168</c:v>
                </c:pt>
                <c:pt idx="199">
                  <c:v>37169</c:v>
                </c:pt>
                <c:pt idx="200">
                  <c:v>37172</c:v>
                </c:pt>
                <c:pt idx="201">
                  <c:v>37173</c:v>
                </c:pt>
                <c:pt idx="202">
                  <c:v>37174</c:v>
                </c:pt>
                <c:pt idx="203">
                  <c:v>37175</c:v>
                </c:pt>
                <c:pt idx="204">
                  <c:v>37176</c:v>
                </c:pt>
                <c:pt idx="205">
                  <c:v>37179</c:v>
                </c:pt>
                <c:pt idx="206">
                  <c:v>37180</c:v>
                </c:pt>
                <c:pt idx="207">
                  <c:v>37181</c:v>
                </c:pt>
                <c:pt idx="208">
                  <c:v>37182</c:v>
                </c:pt>
                <c:pt idx="209">
                  <c:v>37183</c:v>
                </c:pt>
                <c:pt idx="210">
                  <c:v>37186</c:v>
                </c:pt>
                <c:pt idx="211">
                  <c:v>37187</c:v>
                </c:pt>
                <c:pt idx="212">
                  <c:v>37188</c:v>
                </c:pt>
                <c:pt idx="213">
                  <c:v>37189</c:v>
                </c:pt>
                <c:pt idx="214">
                  <c:v>37190</c:v>
                </c:pt>
                <c:pt idx="215">
                  <c:v>37193</c:v>
                </c:pt>
                <c:pt idx="216">
                  <c:v>37194</c:v>
                </c:pt>
                <c:pt idx="217">
                  <c:v>37195</c:v>
                </c:pt>
                <c:pt idx="218">
                  <c:v>37196</c:v>
                </c:pt>
                <c:pt idx="219">
                  <c:v>37197</c:v>
                </c:pt>
                <c:pt idx="220">
                  <c:v>37200</c:v>
                </c:pt>
                <c:pt idx="221">
                  <c:v>37201</c:v>
                </c:pt>
                <c:pt idx="222">
                  <c:v>37202</c:v>
                </c:pt>
                <c:pt idx="223">
                  <c:v>37203</c:v>
                </c:pt>
                <c:pt idx="224">
                  <c:v>37204</c:v>
                </c:pt>
                <c:pt idx="225">
                  <c:v>37207</c:v>
                </c:pt>
                <c:pt idx="226">
                  <c:v>37208</c:v>
                </c:pt>
                <c:pt idx="227">
                  <c:v>37209</c:v>
                </c:pt>
                <c:pt idx="228">
                  <c:v>37210</c:v>
                </c:pt>
                <c:pt idx="229">
                  <c:v>37211</c:v>
                </c:pt>
                <c:pt idx="230">
                  <c:v>37214</c:v>
                </c:pt>
                <c:pt idx="231">
                  <c:v>37215</c:v>
                </c:pt>
                <c:pt idx="232">
                  <c:v>37216</c:v>
                </c:pt>
                <c:pt idx="233">
                  <c:v>37217</c:v>
                </c:pt>
                <c:pt idx="234">
                  <c:v>37218</c:v>
                </c:pt>
                <c:pt idx="235">
                  <c:v>37221</c:v>
                </c:pt>
                <c:pt idx="236">
                  <c:v>37222</c:v>
                </c:pt>
                <c:pt idx="237">
                  <c:v>37223</c:v>
                </c:pt>
                <c:pt idx="238">
                  <c:v>37224</c:v>
                </c:pt>
                <c:pt idx="239">
                  <c:v>37225</c:v>
                </c:pt>
                <c:pt idx="240">
                  <c:v>37228</c:v>
                </c:pt>
                <c:pt idx="241">
                  <c:v>37229</c:v>
                </c:pt>
                <c:pt idx="242">
                  <c:v>37230</c:v>
                </c:pt>
                <c:pt idx="243">
                  <c:v>37231</c:v>
                </c:pt>
                <c:pt idx="244">
                  <c:v>37232</c:v>
                </c:pt>
                <c:pt idx="245">
                  <c:v>37235</c:v>
                </c:pt>
                <c:pt idx="246">
                  <c:v>37236</c:v>
                </c:pt>
                <c:pt idx="247">
                  <c:v>37237</c:v>
                </c:pt>
                <c:pt idx="248">
                  <c:v>37238</c:v>
                </c:pt>
                <c:pt idx="249">
                  <c:v>37239</c:v>
                </c:pt>
                <c:pt idx="250">
                  <c:v>37242</c:v>
                </c:pt>
                <c:pt idx="251">
                  <c:v>37243</c:v>
                </c:pt>
                <c:pt idx="252">
                  <c:v>37244</c:v>
                </c:pt>
                <c:pt idx="253">
                  <c:v>37245</c:v>
                </c:pt>
                <c:pt idx="254">
                  <c:v>37246</c:v>
                </c:pt>
                <c:pt idx="255">
                  <c:v>37249</c:v>
                </c:pt>
                <c:pt idx="256">
                  <c:v>37250</c:v>
                </c:pt>
                <c:pt idx="257">
                  <c:v>37251</c:v>
                </c:pt>
                <c:pt idx="258">
                  <c:v>37252</c:v>
                </c:pt>
                <c:pt idx="259">
                  <c:v>37253</c:v>
                </c:pt>
                <c:pt idx="260">
                  <c:v>37256</c:v>
                </c:pt>
                <c:pt idx="261">
                  <c:v>37257</c:v>
                </c:pt>
                <c:pt idx="262">
                  <c:v>37258</c:v>
                </c:pt>
                <c:pt idx="263">
                  <c:v>37259</c:v>
                </c:pt>
                <c:pt idx="264">
                  <c:v>37260</c:v>
                </c:pt>
                <c:pt idx="265">
                  <c:v>37263</c:v>
                </c:pt>
                <c:pt idx="266">
                  <c:v>37264</c:v>
                </c:pt>
                <c:pt idx="267">
                  <c:v>37265</c:v>
                </c:pt>
                <c:pt idx="268">
                  <c:v>37266</c:v>
                </c:pt>
                <c:pt idx="269">
                  <c:v>37267</c:v>
                </c:pt>
                <c:pt idx="270">
                  <c:v>37270</c:v>
                </c:pt>
                <c:pt idx="271">
                  <c:v>37271</c:v>
                </c:pt>
                <c:pt idx="272">
                  <c:v>37272</c:v>
                </c:pt>
                <c:pt idx="273">
                  <c:v>37273</c:v>
                </c:pt>
                <c:pt idx="274">
                  <c:v>37274</c:v>
                </c:pt>
                <c:pt idx="275">
                  <c:v>37277</c:v>
                </c:pt>
                <c:pt idx="276">
                  <c:v>37278</c:v>
                </c:pt>
                <c:pt idx="277">
                  <c:v>37279</c:v>
                </c:pt>
                <c:pt idx="278">
                  <c:v>37280</c:v>
                </c:pt>
                <c:pt idx="279">
                  <c:v>37281</c:v>
                </c:pt>
                <c:pt idx="280">
                  <c:v>37284</c:v>
                </c:pt>
                <c:pt idx="281">
                  <c:v>37285</c:v>
                </c:pt>
                <c:pt idx="282">
                  <c:v>37286</c:v>
                </c:pt>
                <c:pt idx="283">
                  <c:v>37287</c:v>
                </c:pt>
                <c:pt idx="284">
                  <c:v>37288</c:v>
                </c:pt>
                <c:pt idx="285">
                  <c:v>37291</c:v>
                </c:pt>
                <c:pt idx="286">
                  <c:v>37292</c:v>
                </c:pt>
                <c:pt idx="287">
                  <c:v>37293</c:v>
                </c:pt>
                <c:pt idx="288">
                  <c:v>37294</c:v>
                </c:pt>
                <c:pt idx="289">
                  <c:v>37295</c:v>
                </c:pt>
                <c:pt idx="290">
                  <c:v>37298</c:v>
                </c:pt>
                <c:pt idx="291">
                  <c:v>37299</c:v>
                </c:pt>
                <c:pt idx="292">
                  <c:v>37300</c:v>
                </c:pt>
                <c:pt idx="293">
                  <c:v>37301</c:v>
                </c:pt>
                <c:pt idx="294">
                  <c:v>37302</c:v>
                </c:pt>
                <c:pt idx="295">
                  <c:v>37305</c:v>
                </c:pt>
                <c:pt idx="296">
                  <c:v>37306</c:v>
                </c:pt>
                <c:pt idx="297">
                  <c:v>37307</c:v>
                </c:pt>
                <c:pt idx="298">
                  <c:v>37308</c:v>
                </c:pt>
                <c:pt idx="299">
                  <c:v>37309</c:v>
                </c:pt>
                <c:pt idx="300">
                  <c:v>37312</c:v>
                </c:pt>
                <c:pt idx="301">
                  <c:v>37313</c:v>
                </c:pt>
                <c:pt idx="302">
                  <c:v>37314</c:v>
                </c:pt>
                <c:pt idx="303">
                  <c:v>37315</c:v>
                </c:pt>
                <c:pt idx="304">
                  <c:v>37316</c:v>
                </c:pt>
                <c:pt idx="305">
                  <c:v>37319</c:v>
                </c:pt>
                <c:pt idx="306">
                  <c:v>37320</c:v>
                </c:pt>
                <c:pt idx="307">
                  <c:v>37321</c:v>
                </c:pt>
                <c:pt idx="308">
                  <c:v>37322</c:v>
                </c:pt>
                <c:pt idx="309">
                  <c:v>37323</c:v>
                </c:pt>
                <c:pt idx="310">
                  <c:v>37326</c:v>
                </c:pt>
                <c:pt idx="311">
                  <c:v>37327</c:v>
                </c:pt>
                <c:pt idx="312">
                  <c:v>37328</c:v>
                </c:pt>
                <c:pt idx="313">
                  <c:v>37329</c:v>
                </c:pt>
                <c:pt idx="314">
                  <c:v>37330</c:v>
                </c:pt>
                <c:pt idx="315">
                  <c:v>37333</c:v>
                </c:pt>
                <c:pt idx="316">
                  <c:v>37334</c:v>
                </c:pt>
                <c:pt idx="317">
                  <c:v>37335</c:v>
                </c:pt>
                <c:pt idx="318">
                  <c:v>37336</c:v>
                </c:pt>
                <c:pt idx="319">
                  <c:v>37337</c:v>
                </c:pt>
                <c:pt idx="320">
                  <c:v>37340</c:v>
                </c:pt>
                <c:pt idx="321">
                  <c:v>37341</c:v>
                </c:pt>
                <c:pt idx="322">
                  <c:v>37342</c:v>
                </c:pt>
                <c:pt idx="323">
                  <c:v>37343</c:v>
                </c:pt>
                <c:pt idx="324">
                  <c:v>37344</c:v>
                </c:pt>
                <c:pt idx="325">
                  <c:v>37347</c:v>
                </c:pt>
                <c:pt idx="326">
                  <c:v>37348</c:v>
                </c:pt>
                <c:pt idx="327">
                  <c:v>37349</c:v>
                </c:pt>
                <c:pt idx="328">
                  <c:v>37350</c:v>
                </c:pt>
                <c:pt idx="329">
                  <c:v>37351</c:v>
                </c:pt>
                <c:pt idx="330">
                  <c:v>37354</c:v>
                </c:pt>
                <c:pt idx="331">
                  <c:v>37355</c:v>
                </c:pt>
                <c:pt idx="332">
                  <c:v>37356</c:v>
                </c:pt>
                <c:pt idx="333">
                  <c:v>37357</c:v>
                </c:pt>
                <c:pt idx="334">
                  <c:v>37358</c:v>
                </c:pt>
                <c:pt idx="335">
                  <c:v>37361</c:v>
                </c:pt>
                <c:pt idx="336">
                  <c:v>37362</c:v>
                </c:pt>
                <c:pt idx="337">
                  <c:v>37363</c:v>
                </c:pt>
                <c:pt idx="338">
                  <c:v>37364</c:v>
                </c:pt>
                <c:pt idx="339">
                  <c:v>37365</c:v>
                </c:pt>
                <c:pt idx="340">
                  <c:v>37368</c:v>
                </c:pt>
                <c:pt idx="341">
                  <c:v>37369</c:v>
                </c:pt>
                <c:pt idx="342">
                  <c:v>37370</c:v>
                </c:pt>
                <c:pt idx="343">
                  <c:v>37371</c:v>
                </c:pt>
                <c:pt idx="344">
                  <c:v>37372</c:v>
                </c:pt>
                <c:pt idx="345">
                  <c:v>37375</c:v>
                </c:pt>
                <c:pt idx="346">
                  <c:v>37376</c:v>
                </c:pt>
                <c:pt idx="347">
                  <c:v>37377</c:v>
                </c:pt>
                <c:pt idx="348">
                  <c:v>37378</c:v>
                </c:pt>
                <c:pt idx="349">
                  <c:v>37379</c:v>
                </c:pt>
                <c:pt idx="350">
                  <c:v>37382</c:v>
                </c:pt>
                <c:pt idx="351">
                  <c:v>37383</c:v>
                </c:pt>
                <c:pt idx="352">
                  <c:v>37384</c:v>
                </c:pt>
                <c:pt idx="353">
                  <c:v>37385</c:v>
                </c:pt>
                <c:pt idx="354">
                  <c:v>37386</c:v>
                </c:pt>
                <c:pt idx="355">
                  <c:v>37389</c:v>
                </c:pt>
                <c:pt idx="356">
                  <c:v>37390</c:v>
                </c:pt>
                <c:pt idx="357">
                  <c:v>37391</c:v>
                </c:pt>
                <c:pt idx="358">
                  <c:v>37392</c:v>
                </c:pt>
                <c:pt idx="359">
                  <c:v>37393</c:v>
                </c:pt>
                <c:pt idx="360">
                  <c:v>37396</c:v>
                </c:pt>
                <c:pt idx="361">
                  <c:v>37397</c:v>
                </c:pt>
                <c:pt idx="362">
                  <c:v>37398</c:v>
                </c:pt>
                <c:pt idx="363">
                  <c:v>37399</c:v>
                </c:pt>
                <c:pt idx="364">
                  <c:v>37400</c:v>
                </c:pt>
                <c:pt idx="365">
                  <c:v>37403</c:v>
                </c:pt>
                <c:pt idx="366">
                  <c:v>37404</c:v>
                </c:pt>
                <c:pt idx="367">
                  <c:v>37405</c:v>
                </c:pt>
                <c:pt idx="368">
                  <c:v>37406</c:v>
                </c:pt>
                <c:pt idx="369">
                  <c:v>37407</c:v>
                </c:pt>
                <c:pt idx="370">
                  <c:v>37410</c:v>
                </c:pt>
                <c:pt idx="371">
                  <c:v>37411</c:v>
                </c:pt>
                <c:pt idx="372">
                  <c:v>37412</c:v>
                </c:pt>
                <c:pt idx="373">
                  <c:v>37413</c:v>
                </c:pt>
                <c:pt idx="374">
                  <c:v>37414</c:v>
                </c:pt>
                <c:pt idx="375">
                  <c:v>37417</c:v>
                </c:pt>
                <c:pt idx="376">
                  <c:v>37418</c:v>
                </c:pt>
                <c:pt idx="377">
                  <c:v>37419</c:v>
                </c:pt>
                <c:pt idx="378">
                  <c:v>37420</c:v>
                </c:pt>
                <c:pt idx="379">
                  <c:v>37421</c:v>
                </c:pt>
                <c:pt idx="380">
                  <c:v>37424</c:v>
                </c:pt>
                <c:pt idx="381">
                  <c:v>37425</c:v>
                </c:pt>
                <c:pt idx="382">
                  <c:v>37426</c:v>
                </c:pt>
                <c:pt idx="383">
                  <c:v>37427</c:v>
                </c:pt>
                <c:pt idx="384">
                  <c:v>37428</c:v>
                </c:pt>
                <c:pt idx="385">
                  <c:v>37431</c:v>
                </c:pt>
                <c:pt idx="386">
                  <c:v>37432</c:v>
                </c:pt>
                <c:pt idx="387">
                  <c:v>37433</c:v>
                </c:pt>
                <c:pt idx="388">
                  <c:v>37434</c:v>
                </c:pt>
                <c:pt idx="389">
                  <c:v>37435</c:v>
                </c:pt>
                <c:pt idx="390">
                  <c:v>37438</c:v>
                </c:pt>
                <c:pt idx="391">
                  <c:v>37439</c:v>
                </c:pt>
                <c:pt idx="392">
                  <c:v>37440</c:v>
                </c:pt>
                <c:pt idx="393">
                  <c:v>37441</c:v>
                </c:pt>
                <c:pt idx="394">
                  <c:v>37442</c:v>
                </c:pt>
                <c:pt idx="395">
                  <c:v>37445</c:v>
                </c:pt>
                <c:pt idx="396">
                  <c:v>37446</c:v>
                </c:pt>
                <c:pt idx="397">
                  <c:v>37447</c:v>
                </c:pt>
                <c:pt idx="398">
                  <c:v>37448</c:v>
                </c:pt>
                <c:pt idx="399">
                  <c:v>37449</c:v>
                </c:pt>
                <c:pt idx="400">
                  <c:v>37452</c:v>
                </c:pt>
                <c:pt idx="401">
                  <c:v>37453</c:v>
                </c:pt>
                <c:pt idx="402">
                  <c:v>37454</c:v>
                </c:pt>
                <c:pt idx="403">
                  <c:v>37455</c:v>
                </c:pt>
                <c:pt idx="404">
                  <c:v>37456</c:v>
                </c:pt>
                <c:pt idx="405">
                  <c:v>37459</c:v>
                </c:pt>
                <c:pt idx="406">
                  <c:v>37460</c:v>
                </c:pt>
                <c:pt idx="407">
                  <c:v>37461</c:v>
                </c:pt>
                <c:pt idx="408">
                  <c:v>37462</c:v>
                </c:pt>
                <c:pt idx="409">
                  <c:v>37463</c:v>
                </c:pt>
                <c:pt idx="410">
                  <c:v>37466</c:v>
                </c:pt>
                <c:pt idx="411">
                  <c:v>37467</c:v>
                </c:pt>
                <c:pt idx="412">
                  <c:v>37468</c:v>
                </c:pt>
                <c:pt idx="413">
                  <c:v>37469</c:v>
                </c:pt>
                <c:pt idx="414">
                  <c:v>37470</c:v>
                </c:pt>
                <c:pt idx="415">
                  <c:v>37473</c:v>
                </c:pt>
                <c:pt idx="416">
                  <c:v>37474</c:v>
                </c:pt>
                <c:pt idx="417">
                  <c:v>37475</c:v>
                </c:pt>
                <c:pt idx="418">
                  <c:v>37476</c:v>
                </c:pt>
                <c:pt idx="419">
                  <c:v>37477</c:v>
                </c:pt>
                <c:pt idx="420">
                  <c:v>37480</c:v>
                </c:pt>
                <c:pt idx="421">
                  <c:v>37481</c:v>
                </c:pt>
                <c:pt idx="422">
                  <c:v>37482</c:v>
                </c:pt>
                <c:pt idx="423">
                  <c:v>37483</c:v>
                </c:pt>
                <c:pt idx="424">
                  <c:v>37484</c:v>
                </c:pt>
                <c:pt idx="425">
                  <c:v>37487</c:v>
                </c:pt>
                <c:pt idx="426">
                  <c:v>37488</c:v>
                </c:pt>
                <c:pt idx="427">
                  <c:v>37489</c:v>
                </c:pt>
                <c:pt idx="428">
                  <c:v>37490</c:v>
                </c:pt>
                <c:pt idx="429">
                  <c:v>37491</c:v>
                </c:pt>
                <c:pt idx="430">
                  <c:v>37494</c:v>
                </c:pt>
                <c:pt idx="431">
                  <c:v>37495</c:v>
                </c:pt>
                <c:pt idx="432">
                  <c:v>37496</c:v>
                </c:pt>
                <c:pt idx="433">
                  <c:v>37497</c:v>
                </c:pt>
                <c:pt idx="434">
                  <c:v>37498</c:v>
                </c:pt>
                <c:pt idx="435">
                  <c:v>37501</c:v>
                </c:pt>
                <c:pt idx="436">
                  <c:v>37502</c:v>
                </c:pt>
                <c:pt idx="437">
                  <c:v>37503</c:v>
                </c:pt>
                <c:pt idx="438">
                  <c:v>37504</c:v>
                </c:pt>
                <c:pt idx="439">
                  <c:v>37505</c:v>
                </c:pt>
                <c:pt idx="440">
                  <c:v>37508</c:v>
                </c:pt>
                <c:pt idx="441">
                  <c:v>37509</c:v>
                </c:pt>
                <c:pt idx="442">
                  <c:v>37510</c:v>
                </c:pt>
                <c:pt idx="443">
                  <c:v>37511</c:v>
                </c:pt>
                <c:pt idx="444">
                  <c:v>37512</c:v>
                </c:pt>
                <c:pt idx="445">
                  <c:v>37515</c:v>
                </c:pt>
                <c:pt idx="446">
                  <c:v>37516</c:v>
                </c:pt>
                <c:pt idx="447">
                  <c:v>37517</c:v>
                </c:pt>
                <c:pt idx="448">
                  <c:v>37518</c:v>
                </c:pt>
                <c:pt idx="449">
                  <c:v>37519</c:v>
                </c:pt>
                <c:pt idx="450">
                  <c:v>37522</c:v>
                </c:pt>
                <c:pt idx="451">
                  <c:v>37523</c:v>
                </c:pt>
                <c:pt idx="452">
                  <c:v>37524</c:v>
                </c:pt>
                <c:pt idx="453">
                  <c:v>37525</c:v>
                </c:pt>
                <c:pt idx="454">
                  <c:v>37526</c:v>
                </c:pt>
                <c:pt idx="455">
                  <c:v>37529</c:v>
                </c:pt>
                <c:pt idx="456">
                  <c:v>37530</c:v>
                </c:pt>
                <c:pt idx="457">
                  <c:v>37531</c:v>
                </c:pt>
                <c:pt idx="458">
                  <c:v>37532</c:v>
                </c:pt>
                <c:pt idx="459">
                  <c:v>37533</c:v>
                </c:pt>
                <c:pt idx="460">
                  <c:v>37536</c:v>
                </c:pt>
                <c:pt idx="461">
                  <c:v>37537</c:v>
                </c:pt>
                <c:pt idx="462">
                  <c:v>37538</c:v>
                </c:pt>
                <c:pt idx="463">
                  <c:v>37539</c:v>
                </c:pt>
                <c:pt idx="464">
                  <c:v>37540</c:v>
                </c:pt>
                <c:pt idx="465">
                  <c:v>37543</c:v>
                </c:pt>
                <c:pt idx="466">
                  <c:v>37544</c:v>
                </c:pt>
                <c:pt idx="467">
                  <c:v>37545</c:v>
                </c:pt>
                <c:pt idx="468">
                  <c:v>37546</c:v>
                </c:pt>
                <c:pt idx="469">
                  <c:v>37547</c:v>
                </c:pt>
                <c:pt idx="470">
                  <c:v>37550</c:v>
                </c:pt>
                <c:pt idx="471">
                  <c:v>37551</c:v>
                </c:pt>
                <c:pt idx="472">
                  <c:v>37552</c:v>
                </c:pt>
                <c:pt idx="473">
                  <c:v>37553</c:v>
                </c:pt>
                <c:pt idx="474">
                  <c:v>37554</c:v>
                </c:pt>
                <c:pt idx="475">
                  <c:v>37557</c:v>
                </c:pt>
                <c:pt idx="476">
                  <c:v>37558</c:v>
                </c:pt>
                <c:pt idx="477">
                  <c:v>37559</c:v>
                </c:pt>
                <c:pt idx="478">
                  <c:v>37560</c:v>
                </c:pt>
                <c:pt idx="479">
                  <c:v>37561</c:v>
                </c:pt>
                <c:pt idx="480">
                  <c:v>37564</c:v>
                </c:pt>
                <c:pt idx="481">
                  <c:v>37565</c:v>
                </c:pt>
                <c:pt idx="482">
                  <c:v>37566</c:v>
                </c:pt>
                <c:pt idx="483">
                  <c:v>37567</c:v>
                </c:pt>
                <c:pt idx="484">
                  <c:v>37568</c:v>
                </c:pt>
                <c:pt idx="485">
                  <c:v>37571</c:v>
                </c:pt>
                <c:pt idx="486">
                  <c:v>37572</c:v>
                </c:pt>
                <c:pt idx="487">
                  <c:v>37573</c:v>
                </c:pt>
                <c:pt idx="488">
                  <c:v>37574</c:v>
                </c:pt>
                <c:pt idx="489">
                  <c:v>37575</c:v>
                </c:pt>
                <c:pt idx="490">
                  <c:v>37578</c:v>
                </c:pt>
                <c:pt idx="491">
                  <c:v>37579</c:v>
                </c:pt>
                <c:pt idx="492">
                  <c:v>37580</c:v>
                </c:pt>
                <c:pt idx="493">
                  <c:v>37581</c:v>
                </c:pt>
                <c:pt idx="494">
                  <c:v>37582</c:v>
                </c:pt>
                <c:pt idx="495">
                  <c:v>37585</c:v>
                </c:pt>
                <c:pt idx="496">
                  <c:v>37586</c:v>
                </c:pt>
                <c:pt idx="497">
                  <c:v>37587</c:v>
                </c:pt>
                <c:pt idx="498">
                  <c:v>37588</c:v>
                </c:pt>
                <c:pt idx="499">
                  <c:v>37589</c:v>
                </c:pt>
                <c:pt idx="500">
                  <c:v>37592</c:v>
                </c:pt>
                <c:pt idx="501">
                  <c:v>37593</c:v>
                </c:pt>
                <c:pt idx="502">
                  <c:v>37594</c:v>
                </c:pt>
                <c:pt idx="503">
                  <c:v>37595</c:v>
                </c:pt>
                <c:pt idx="504">
                  <c:v>37596</c:v>
                </c:pt>
                <c:pt idx="505">
                  <c:v>37599</c:v>
                </c:pt>
                <c:pt idx="506">
                  <c:v>37600</c:v>
                </c:pt>
                <c:pt idx="507">
                  <c:v>37601</c:v>
                </c:pt>
                <c:pt idx="508">
                  <c:v>37602</c:v>
                </c:pt>
                <c:pt idx="509">
                  <c:v>37603</c:v>
                </c:pt>
                <c:pt idx="510">
                  <c:v>37606</c:v>
                </c:pt>
                <c:pt idx="511">
                  <c:v>37607</c:v>
                </c:pt>
                <c:pt idx="512">
                  <c:v>37608</c:v>
                </c:pt>
                <c:pt idx="513">
                  <c:v>37609</c:v>
                </c:pt>
                <c:pt idx="514">
                  <c:v>37610</c:v>
                </c:pt>
                <c:pt idx="515">
                  <c:v>37613</c:v>
                </c:pt>
                <c:pt idx="516">
                  <c:v>37614</c:v>
                </c:pt>
                <c:pt idx="517">
                  <c:v>37615</c:v>
                </c:pt>
                <c:pt idx="518">
                  <c:v>37616</c:v>
                </c:pt>
                <c:pt idx="519">
                  <c:v>37617</c:v>
                </c:pt>
                <c:pt idx="520">
                  <c:v>37620</c:v>
                </c:pt>
                <c:pt idx="521">
                  <c:v>37621</c:v>
                </c:pt>
                <c:pt idx="522">
                  <c:v>37622</c:v>
                </c:pt>
                <c:pt idx="523">
                  <c:v>37623</c:v>
                </c:pt>
                <c:pt idx="524">
                  <c:v>37624</c:v>
                </c:pt>
                <c:pt idx="525">
                  <c:v>37627</c:v>
                </c:pt>
                <c:pt idx="526">
                  <c:v>37628</c:v>
                </c:pt>
                <c:pt idx="527">
                  <c:v>37629</c:v>
                </c:pt>
                <c:pt idx="528">
                  <c:v>37630</c:v>
                </c:pt>
                <c:pt idx="529">
                  <c:v>37631</c:v>
                </c:pt>
                <c:pt idx="530">
                  <c:v>37634</c:v>
                </c:pt>
                <c:pt idx="531">
                  <c:v>37635</c:v>
                </c:pt>
                <c:pt idx="532">
                  <c:v>37636</c:v>
                </c:pt>
                <c:pt idx="533">
                  <c:v>37637</c:v>
                </c:pt>
                <c:pt idx="534">
                  <c:v>37638</c:v>
                </c:pt>
                <c:pt idx="535">
                  <c:v>37641</c:v>
                </c:pt>
                <c:pt idx="536">
                  <c:v>37642</c:v>
                </c:pt>
                <c:pt idx="537">
                  <c:v>37643</c:v>
                </c:pt>
                <c:pt idx="538">
                  <c:v>37644</c:v>
                </c:pt>
                <c:pt idx="539">
                  <c:v>37645</c:v>
                </c:pt>
                <c:pt idx="540">
                  <c:v>37648</c:v>
                </c:pt>
                <c:pt idx="541">
                  <c:v>37649</c:v>
                </c:pt>
                <c:pt idx="542">
                  <c:v>37650</c:v>
                </c:pt>
                <c:pt idx="543">
                  <c:v>37651</c:v>
                </c:pt>
                <c:pt idx="544">
                  <c:v>37652</c:v>
                </c:pt>
                <c:pt idx="545">
                  <c:v>37655</c:v>
                </c:pt>
                <c:pt idx="546">
                  <c:v>37656</c:v>
                </c:pt>
                <c:pt idx="547">
                  <c:v>37657</c:v>
                </c:pt>
                <c:pt idx="548">
                  <c:v>37658</c:v>
                </c:pt>
                <c:pt idx="549">
                  <c:v>37659</c:v>
                </c:pt>
                <c:pt idx="550">
                  <c:v>37662</c:v>
                </c:pt>
                <c:pt idx="551">
                  <c:v>37663</c:v>
                </c:pt>
                <c:pt idx="552">
                  <c:v>37664</c:v>
                </c:pt>
                <c:pt idx="553">
                  <c:v>37665</c:v>
                </c:pt>
                <c:pt idx="554">
                  <c:v>37666</c:v>
                </c:pt>
                <c:pt idx="555">
                  <c:v>37669</c:v>
                </c:pt>
                <c:pt idx="556">
                  <c:v>37670</c:v>
                </c:pt>
                <c:pt idx="557">
                  <c:v>37671</c:v>
                </c:pt>
                <c:pt idx="558">
                  <c:v>37672</c:v>
                </c:pt>
                <c:pt idx="559">
                  <c:v>37673</c:v>
                </c:pt>
                <c:pt idx="560">
                  <c:v>37676</c:v>
                </c:pt>
                <c:pt idx="561">
                  <c:v>37677</c:v>
                </c:pt>
                <c:pt idx="562">
                  <c:v>37678</c:v>
                </c:pt>
                <c:pt idx="563">
                  <c:v>37679</c:v>
                </c:pt>
                <c:pt idx="564">
                  <c:v>37680</c:v>
                </c:pt>
                <c:pt idx="565">
                  <c:v>37683</c:v>
                </c:pt>
                <c:pt idx="566">
                  <c:v>37684</c:v>
                </c:pt>
                <c:pt idx="567">
                  <c:v>37685</c:v>
                </c:pt>
                <c:pt idx="568">
                  <c:v>37686</c:v>
                </c:pt>
                <c:pt idx="569">
                  <c:v>37687</c:v>
                </c:pt>
                <c:pt idx="570">
                  <c:v>37690</c:v>
                </c:pt>
                <c:pt idx="571">
                  <c:v>37691</c:v>
                </c:pt>
                <c:pt idx="572">
                  <c:v>37692</c:v>
                </c:pt>
                <c:pt idx="573">
                  <c:v>37693</c:v>
                </c:pt>
                <c:pt idx="574">
                  <c:v>37694</c:v>
                </c:pt>
                <c:pt idx="575">
                  <c:v>37697</c:v>
                </c:pt>
                <c:pt idx="576">
                  <c:v>37698</c:v>
                </c:pt>
                <c:pt idx="577">
                  <c:v>37699</c:v>
                </c:pt>
                <c:pt idx="578">
                  <c:v>37700</c:v>
                </c:pt>
                <c:pt idx="579">
                  <c:v>37701</c:v>
                </c:pt>
                <c:pt idx="580">
                  <c:v>37704</c:v>
                </c:pt>
                <c:pt idx="581">
                  <c:v>37705</c:v>
                </c:pt>
                <c:pt idx="582">
                  <c:v>37706</c:v>
                </c:pt>
                <c:pt idx="583">
                  <c:v>37707</c:v>
                </c:pt>
                <c:pt idx="584">
                  <c:v>37708</c:v>
                </c:pt>
                <c:pt idx="585">
                  <c:v>37711</c:v>
                </c:pt>
                <c:pt idx="586">
                  <c:v>37712</c:v>
                </c:pt>
                <c:pt idx="587">
                  <c:v>37713</c:v>
                </c:pt>
                <c:pt idx="588">
                  <c:v>37714</c:v>
                </c:pt>
                <c:pt idx="589">
                  <c:v>37715</c:v>
                </c:pt>
                <c:pt idx="590">
                  <c:v>37718</c:v>
                </c:pt>
                <c:pt idx="591">
                  <c:v>37719</c:v>
                </c:pt>
                <c:pt idx="592">
                  <c:v>37720</c:v>
                </c:pt>
                <c:pt idx="593">
                  <c:v>37721</c:v>
                </c:pt>
                <c:pt idx="594">
                  <c:v>37722</c:v>
                </c:pt>
                <c:pt idx="595">
                  <c:v>37725</c:v>
                </c:pt>
                <c:pt idx="596">
                  <c:v>37726</c:v>
                </c:pt>
                <c:pt idx="597">
                  <c:v>37727</c:v>
                </c:pt>
                <c:pt idx="598">
                  <c:v>37728</c:v>
                </c:pt>
                <c:pt idx="599">
                  <c:v>37729</c:v>
                </c:pt>
                <c:pt idx="600">
                  <c:v>37732</c:v>
                </c:pt>
                <c:pt idx="601">
                  <c:v>37733</c:v>
                </c:pt>
                <c:pt idx="602">
                  <c:v>37734</c:v>
                </c:pt>
                <c:pt idx="603">
                  <c:v>37735</c:v>
                </c:pt>
                <c:pt idx="604">
                  <c:v>37736</c:v>
                </c:pt>
                <c:pt idx="605">
                  <c:v>37739</c:v>
                </c:pt>
                <c:pt idx="606">
                  <c:v>37740</c:v>
                </c:pt>
                <c:pt idx="607">
                  <c:v>37741</c:v>
                </c:pt>
                <c:pt idx="608">
                  <c:v>37742</c:v>
                </c:pt>
                <c:pt idx="609">
                  <c:v>37743</c:v>
                </c:pt>
                <c:pt idx="610">
                  <c:v>37746</c:v>
                </c:pt>
                <c:pt idx="611">
                  <c:v>37747</c:v>
                </c:pt>
                <c:pt idx="612">
                  <c:v>37748</c:v>
                </c:pt>
                <c:pt idx="613">
                  <c:v>37749</c:v>
                </c:pt>
                <c:pt idx="614">
                  <c:v>37750</c:v>
                </c:pt>
                <c:pt idx="615">
                  <c:v>37753</c:v>
                </c:pt>
                <c:pt idx="616">
                  <c:v>37754</c:v>
                </c:pt>
                <c:pt idx="617">
                  <c:v>37755</c:v>
                </c:pt>
                <c:pt idx="618">
                  <c:v>37756</c:v>
                </c:pt>
                <c:pt idx="619">
                  <c:v>37757</c:v>
                </c:pt>
                <c:pt idx="620">
                  <c:v>37760</c:v>
                </c:pt>
                <c:pt idx="621">
                  <c:v>37761</c:v>
                </c:pt>
                <c:pt idx="622">
                  <c:v>37762</c:v>
                </c:pt>
                <c:pt idx="623">
                  <c:v>37763</c:v>
                </c:pt>
                <c:pt idx="624">
                  <c:v>37764</c:v>
                </c:pt>
                <c:pt idx="625">
                  <c:v>37767</c:v>
                </c:pt>
                <c:pt idx="626">
                  <c:v>37768</c:v>
                </c:pt>
                <c:pt idx="627">
                  <c:v>37769</c:v>
                </c:pt>
                <c:pt idx="628">
                  <c:v>37770</c:v>
                </c:pt>
                <c:pt idx="629">
                  <c:v>37771</c:v>
                </c:pt>
                <c:pt idx="630">
                  <c:v>37774</c:v>
                </c:pt>
                <c:pt idx="631">
                  <c:v>37775</c:v>
                </c:pt>
                <c:pt idx="632">
                  <c:v>37776</c:v>
                </c:pt>
                <c:pt idx="633">
                  <c:v>37777</c:v>
                </c:pt>
                <c:pt idx="634">
                  <c:v>37778</c:v>
                </c:pt>
                <c:pt idx="635">
                  <c:v>37781</c:v>
                </c:pt>
                <c:pt idx="636">
                  <c:v>37782</c:v>
                </c:pt>
                <c:pt idx="637">
                  <c:v>37783</c:v>
                </c:pt>
                <c:pt idx="638">
                  <c:v>37784</c:v>
                </c:pt>
                <c:pt idx="639">
                  <c:v>37785</c:v>
                </c:pt>
                <c:pt idx="640">
                  <c:v>37788</c:v>
                </c:pt>
                <c:pt idx="641">
                  <c:v>37789</c:v>
                </c:pt>
                <c:pt idx="642">
                  <c:v>37790</c:v>
                </c:pt>
                <c:pt idx="643">
                  <c:v>37791</c:v>
                </c:pt>
                <c:pt idx="644">
                  <c:v>37792</c:v>
                </c:pt>
                <c:pt idx="645">
                  <c:v>37795</c:v>
                </c:pt>
                <c:pt idx="646">
                  <c:v>37796</c:v>
                </c:pt>
                <c:pt idx="647">
                  <c:v>37797</c:v>
                </c:pt>
                <c:pt idx="648">
                  <c:v>37798</c:v>
                </c:pt>
                <c:pt idx="649">
                  <c:v>37799</c:v>
                </c:pt>
                <c:pt idx="650">
                  <c:v>37802</c:v>
                </c:pt>
                <c:pt idx="651">
                  <c:v>37803</c:v>
                </c:pt>
                <c:pt idx="652">
                  <c:v>37804</c:v>
                </c:pt>
                <c:pt idx="653">
                  <c:v>37805</c:v>
                </c:pt>
                <c:pt idx="654">
                  <c:v>37806</c:v>
                </c:pt>
                <c:pt idx="655">
                  <c:v>37809</c:v>
                </c:pt>
                <c:pt idx="656">
                  <c:v>37810</c:v>
                </c:pt>
                <c:pt idx="657">
                  <c:v>37811</c:v>
                </c:pt>
                <c:pt idx="658">
                  <c:v>37812</c:v>
                </c:pt>
                <c:pt idx="659">
                  <c:v>37813</c:v>
                </c:pt>
                <c:pt idx="660">
                  <c:v>37816</c:v>
                </c:pt>
                <c:pt idx="661">
                  <c:v>37817</c:v>
                </c:pt>
                <c:pt idx="662">
                  <c:v>37818</c:v>
                </c:pt>
                <c:pt idx="663">
                  <c:v>37819</c:v>
                </c:pt>
                <c:pt idx="664">
                  <c:v>37820</c:v>
                </c:pt>
                <c:pt idx="665">
                  <c:v>37823</c:v>
                </c:pt>
                <c:pt idx="666">
                  <c:v>37824</c:v>
                </c:pt>
                <c:pt idx="667">
                  <c:v>37825</c:v>
                </c:pt>
                <c:pt idx="668">
                  <c:v>37826</c:v>
                </c:pt>
                <c:pt idx="669">
                  <c:v>37827</c:v>
                </c:pt>
                <c:pt idx="670">
                  <c:v>37830</c:v>
                </c:pt>
                <c:pt idx="671">
                  <c:v>37831</c:v>
                </c:pt>
                <c:pt idx="672">
                  <c:v>37832</c:v>
                </c:pt>
                <c:pt idx="673">
                  <c:v>37833</c:v>
                </c:pt>
                <c:pt idx="674">
                  <c:v>37834</c:v>
                </c:pt>
                <c:pt idx="675">
                  <c:v>37837</c:v>
                </c:pt>
                <c:pt idx="676">
                  <c:v>37838</c:v>
                </c:pt>
                <c:pt idx="677">
                  <c:v>37839</c:v>
                </c:pt>
                <c:pt idx="678">
                  <c:v>37840</c:v>
                </c:pt>
                <c:pt idx="679">
                  <c:v>37845</c:v>
                </c:pt>
                <c:pt idx="681">
                  <c:v>37846</c:v>
                </c:pt>
                <c:pt idx="689">
                  <c:v>37847</c:v>
                </c:pt>
                <c:pt idx="690">
                  <c:v>37848</c:v>
                </c:pt>
                <c:pt idx="691">
                  <c:v>37851</c:v>
                </c:pt>
                <c:pt idx="692">
                  <c:v>37852</c:v>
                </c:pt>
                <c:pt idx="693">
                  <c:v>37853</c:v>
                </c:pt>
                <c:pt idx="694">
                  <c:v>37854</c:v>
                </c:pt>
                <c:pt idx="695">
                  <c:v>37855</c:v>
                </c:pt>
                <c:pt idx="696">
                  <c:v>37858</c:v>
                </c:pt>
                <c:pt idx="697">
                  <c:v>37859</c:v>
                </c:pt>
                <c:pt idx="698">
                  <c:v>37860</c:v>
                </c:pt>
                <c:pt idx="699">
                  <c:v>37861</c:v>
                </c:pt>
                <c:pt idx="700">
                  <c:v>37862</c:v>
                </c:pt>
                <c:pt idx="701">
                  <c:v>37865</c:v>
                </c:pt>
                <c:pt idx="702">
                  <c:v>37866</c:v>
                </c:pt>
                <c:pt idx="703">
                  <c:v>37867</c:v>
                </c:pt>
                <c:pt idx="704">
                  <c:v>37868</c:v>
                </c:pt>
                <c:pt idx="705">
                  <c:v>37869</c:v>
                </c:pt>
                <c:pt idx="706">
                  <c:v>37872</c:v>
                </c:pt>
                <c:pt idx="707">
                  <c:v>37873</c:v>
                </c:pt>
                <c:pt idx="708">
                  <c:v>37874</c:v>
                </c:pt>
                <c:pt idx="709">
                  <c:v>37875</c:v>
                </c:pt>
                <c:pt idx="710">
                  <c:v>37876</c:v>
                </c:pt>
                <c:pt idx="711">
                  <c:v>37879</c:v>
                </c:pt>
                <c:pt idx="712">
                  <c:v>37880</c:v>
                </c:pt>
                <c:pt idx="713">
                  <c:v>37881</c:v>
                </c:pt>
                <c:pt idx="714">
                  <c:v>37882</c:v>
                </c:pt>
                <c:pt idx="715">
                  <c:v>37883</c:v>
                </c:pt>
                <c:pt idx="716">
                  <c:v>37886</c:v>
                </c:pt>
                <c:pt idx="717">
                  <c:v>37887</c:v>
                </c:pt>
                <c:pt idx="718">
                  <c:v>37888</c:v>
                </c:pt>
                <c:pt idx="719">
                  <c:v>37889</c:v>
                </c:pt>
                <c:pt idx="720">
                  <c:v>37890</c:v>
                </c:pt>
                <c:pt idx="721">
                  <c:v>37893</c:v>
                </c:pt>
                <c:pt idx="722">
                  <c:v>37894</c:v>
                </c:pt>
                <c:pt idx="723">
                  <c:v>37895</c:v>
                </c:pt>
                <c:pt idx="724">
                  <c:v>37896</c:v>
                </c:pt>
                <c:pt idx="725">
                  <c:v>37897</c:v>
                </c:pt>
                <c:pt idx="726">
                  <c:v>37900</c:v>
                </c:pt>
                <c:pt idx="727">
                  <c:v>37901</c:v>
                </c:pt>
                <c:pt idx="728">
                  <c:v>37902</c:v>
                </c:pt>
                <c:pt idx="729">
                  <c:v>37903</c:v>
                </c:pt>
                <c:pt idx="730">
                  <c:v>37904</c:v>
                </c:pt>
                <c:pt idx="731">
                  <c:v>37907</c:v>
                </c:pt>
                <c:pt idx="732">
                  <c:v>37908</c:v>
                </c:pt>
                <c:pt idx="733">
                  <c:v>37909</c:v>
                </c:pt>
                <c:pt idx="734">
                  <c:v>37910</c:v>
                </c:pt>
                <c:pt idx="735">
                  <c:v>37911</c:v>
                </c:pt>
                <c:pt idx="736">
                  <c:v>37914</c:v>
                </c:pt>
                <c:pt idx="737">
                  <c:v>37915</c:v>
                </c:pt>
                <c:pt idx="738">
                  <c:v>37916</c:v>
                </c:pt>
                <c:pt idx="739">
                  <c:v>37917</c:v>
                </c:pt>
                <c:pt idx="740">
                  <c:v>37918</c:v>
                </c:pt>
                <c:pt idx="741">
                  <c:v>37921</c:v>
                </c:pt>
                <c:pt idx="742">
                  <c:v>37922</c:v>
                </c:pt>
                <c:pt idx="743">
                  <c:v>37923</c:v>
                </c:pt>
                <c:pt idx="744">
                  <c:v>37924</c:v>
                </c:pt>
                <c:pt idx="745">
                  <c:v>37925</c:v>
                </c:pt>
                <c:pt idx="746">
                  <c:v>37928</c:v>
                </c:pt>
                <c:pt idx="747">
                  <c:v>37929</c:v>
                </c:pt>
                <c:pt idx="748">
                  <c:v>37930</c:v>
                </c:pt>
                <c:pt idx="749">
                  <c:v>37931</c:v>
                </c:pt>
                <c:pt idx="750">
                  <c:v>37932</c:v>
                </c:pt>
                <c:pt idx="751">
                  <c:v>37935</c:v>
                </c:pt>
                <c:pt idx="752">
                  <c:v>37936</c:v>
                </c:pt>
                <c:pt idx="753">
                  <c:v>37937</c:v>
                </c:pt>
                <c:pt idx="754">
                  <c:v>37938</c:v>
                </c:pt>
                <c:pt idx="755">
                  <c:v>37939</c:v>
                </c:pt>
                <c:pt idx="756">
                  <c:v>37942</c:v>
                </c:pt>
                <c:pt idx="757">
                  <c:v>37943</c:v>
                </c:pt>
                <c:pt idx="758">
                  <c:v>37944</c:v>
                </c:pt>
                <c:pt idx="759">
                  <c:v>37945</c:v>
                </c:pt>
                <c:pt idx="760">
                  <c:v>37946</c:v>
                </c:pt>
                <c:pt idx="761">
                  <c:v>37949</c:v>
                </c:pt>
                <c:pt idx="762">
                  <c:v>37950</c:v>
                </c:pt>
                <c:pt idx="763">
                  <c:v>37951</c:v>
                </c:pt>
                <c:pt idx="764">
                  <c:v>37952</c:v>
                </c:pt>
                <c:pt idx="765">
                  <c:v>37953</c:v>
                </c:pt>
                <c:pt idx="766">
                  <c:v>37956</c:v>
                </c:pt>
                <c:pt idx="767">
                  <c:v>37957</c:v>
                </c:pt>
                <c:pt idx="768">
                  <c:v>37958</c:v>
                </c:pt>
                <c:pt idx="769">
                  <c:v>37959</c:v>
                </c:pt>
                <c:pt idx="770">
                  <c:v>37960</c:v>
                </c:pt>
                <c:pt idx="771">
                  <c:v>37963</c:v>
                </c:pt>
                <c:pt idx="772">
                  <c:v>37964</c:v>
                </c:pt>
                <c:pt idx="773">
                  <c:v>37965</c:v>
                </c:pt>
                <c:pt idx="774">
                  <c:v>37966</c:v>
                </c:pt>
                <c:pt idx="775">
                  <c:v>37967</c:v>
                </c:pt>
                <c:pt idx="776">
                  <c:v>37970</c:v>
                </c:pt>
                <c:pt idx="777">
                  <c:v>37971</c:v>
                </c:pt>
                <c:pt idx="778">
                  <c:v>37972</c:v>
                </c:pt>
                <c:pt idx="779">
                  <c:v>37973</c:v>
                </c:pt>
                <c:pt idx="780">
                  <c:v>37974</c:v>
                </c:pt>
                <c:pt idx="781">
                  <c:v>37977</c:v>
                </c:pt>
                <c:pt idx="782">
                  <c:v>37978</c:v>
                </c:pt>
                <c:pt idx="783">
                  <c:v>37979</c:v>
                </c:pt>
                <c:pt idx="784">
                  <c:v>37980</c:v>
                </c:pt>
                <c:pt idx="785">
                  <c:v>37981</c:v>
                </c:pt>
                <c:pt idx="786">
                  <c:v>37984</c:v>
                </c:pt>
                <c:pt idx="787">
                  <c:v>37985</c:v>
                </c:pt>
                <c:pt idx="788">
                  <c:v>37986</c:v>
                </c:pt>
              </c:numCache>
            </c:numRef>
          </c:cat>
          <c:val>
            <c:numRef>
              <c:f>Sheet4!$C$3:$C$791</c:f>
              <c:numCache>
                <c:formatCode>General</c:formatCode>
                <c:ptCount val="789"/>
                <c:pt idx="0">
                  <c:v>1.9525000000000001</c:v>
                </c:pt>
                <c:pt idx="1">
                  <c:v>1.9424999999999999</c:v>
                </c:pt>
                <c:pt idx="2">
                  <c:v>1.931</c:v>
                </c:pt>
                <c:pt idx="3">
                  <c:v>1.9419999999999999</c:v>
                </c:pt>
                <c:pt idx="4">
                  <c:v>1.954</c:v>
                </c:pt>
                <c:pt idx="5">
                  <c:v>1.9495</c:v>
                </c:pt>
                <c:pt idx="6">
                  <c:v>1.9430000000000001</c:v>
                </c:pt>
                <c:pt idx="7">
                  <c:v>1.9430000000000001</c:v>
                </c:pt>
                <c:pt idx="8">
                  <c:v>1.9550000000000001</c:v>
                </c:pt>
                <c:pt idx="9">
                  <c:v>1.9475</c:v>
                </c:pt>
                <c:pt idx="10">
                  <c:v>1.948</c:v>
                </c:pt>
                <c:pt idx="11">
                  <c:v>1.9515</c:v>
                </c:pt>
                <c:pt idx="12">
                  <c:v>1.9555</c:v>
                </c:pt>
                <c:pt idx="13">
                  <c:v>1.9544999999999999</c:v>
                </c:pt>
                <c:pt idx="14">
                  <c:v>1.9575</c:v>
                </c:pt>
                <c:pt idx="15">
                  <c:v>1.9565000000000001</c:v>
                </c:pt>
                <c:pt idx="16">
                  <c:v>1.9605000000000001</c:v>
                </c:pt>
                <c:pt idx="17">
                  <c:v>1.9689999999999999</c:v>
                </c:pt>
                <c:pt idx="18">
                  <c:v>1.974</c:v>
                </c:pt>
                <c:pt idx="19">
                  <c:v>1.9735</c:v>
                </c:pt>
                <c:pt idx="20">
                  <c:v>1.9729999999999999</c:v>
                </c:pt>
                <c:pt idx="21">
                  <c:v>1.9664999999999999</c:v>
                </c:pt>
                <c:pt idx="22">
                  <c:v>1.972</c:v>
                </c:pt>
                <c:pt idx="23">
                  <c:v>1.99</c:v>
                </c:pt>
                <c:pt idx="24">
                  <c:v>1.9870000000000001</c:v>
                </c:pt>
                <c:pt idx="25">
                  <c:v>2.0034999999999998</c:v>
                </c:pt>
                <c:pt idx="26">
                  <c:v>1.9990000000000001</c:v>
                </c:pt>
                <c:pt idx="27">
                  <c:v>2.0045000000000002</c:v>
                </c:pt>
                <c:pt idx="28">
                  <c:v>1.99</c:v>
                </c:pt>
                <c:pt idx="29">
                  <c:v>1.9809999999999999</c:v>
                </c:pt>
                <c:pt idx="30">
                  <c:v>1.9835</c:v>
                </c:pt>
                <c:pt idx="31">
                  <c:v>1.9875</c:v>
                </c:pt>
                <c:pt idx="32">
                  <c:v>1.9885000000000002</c:v>
                </c:pt>
                <c:pt idx="33">
                  <c:v>1.9889999999999999</c:v>
                </c:pt>
                <c:pt idx="34">
                  <c:v>2.0024999999999999</c:v>
                </c:pt>
                <c:pt idx="35">
                  <c:v>2.0024999999999999</c:v>
                </c:pt>
                <c:pt idx="36">
                  <c:v>2.0099999999999998</c:v>
                </c:pt>
                <c:pt idx="37">
                  <c:v>2.04</c:v>
                </c:pt>
                <c:pt idx="38">
                  <c:v>2.0425</c:v>
                </c:pt>
                <c:pt idx="39">
                  <c:v>2.0354999999999999</c:v>
                </c:pt>
                <c:pt idx="40">
                  <c:v>2.0285000000000002</c:v>
                </c:pt>
                <c:pt idx="41">
                  <c:v>2.0325000000000002</c:v>
                </c:pt>
                <c:pt idx="42">
                  <c:v>2.0459999999999998</c:v>
                </c:pt>
                <c:pt idx="43">
                  <c:v>2.0394999999999999</c:v>
                </c:pt>
                <c:pt idx="44">
                  <c:v>2.0270000000000001</c:v>
                </c:pt>
                <c:pt idx="45">
                  <c:v>2.0219999999999998</c:v>
                </c:pt>
                <c:pt idx="46">
                  <c:v>2.0335000000000001</c:v>
                </c:pt>
                <c:pt idx="47">
                  <c:v>2.0409999999999999</c:v>
                </c:pt>
                <c:pt idx="48">
                  <c:v>2.0514999999999999</c:v>
                </c:pt>
                <c:pt idx="49">
                  <c:v>2.0449999999999999</c:v>
                </c:pt>
                <c:pt idx="50">
                  <c:v>2.0590000000000002</c:v>
                </c:pt>
                <c:pt idx="51">
                  <c:v>2.0619999999999998</c:v>
                </c:pt>
                <c:pt idx="52">
                  <c:v>2.0779999999999998</c:v>
                </c:pt>
                <c:pt idx="53">
                  <c:v>2.0964999999999998</c:v>
                </c:pt>
                <c:pt idx="54">
                  <c:v>2.129</c:v>
                </c:pt>
                <c:pt idx="55">
                  <c:v>2.1120000000000001</c:v>
                </c:pt>
                <c:pt idx="56">
                  <c:v>2.0840000000000001</c:v>
                </c:pt>
                <c:pt idx="57">
                  <c:v>2.1219999999999999</c:v>
                </c:pt>
                <c:pt idx="58">
                  <c:v>2.161</c:v>
                </c:pt>
                <c:pt idx="59">
                  <c:v>2.1720000000000002</c:v>
                </c:pt>
                <c:pt idx="60">
                  <c:v>2.1339999999999999</c:v>
                </c:pt>
                <c:pt idx="61">
                  <c:v>2.1230000000000002</c:v>
                </c:pt>
                <c:pt idx="62">
                  <c:v>2.1240000000000001</c:v>
                </c:pt>
                <c:pt idx="63">
                  <c:v>2.1515</c:v>
                </c:pt>
                <c:pt idx="64">
                  <c:v>2.1524999999999999</c:v>
                </c:pt>
                <c:pt idx="65">
                  <c:v>2.1659999999999999</c:v>
                </c:pt>
                <c:pt idx="66">
                  <c:v>2.1760000000000002</c:v>
                </c:pt>
                <c:pt idx="67">
                  <c:v>2.173</c:v>
                </c:pt>
                <c:pt idx="68">
                  <c:v>2.153</c:v>
                </c:pt>
                <c:pt idx="69">
                  <c:v>2.1655000000000002</c:v>
                </c:pt>
                <c:pt idx="70">
                  <c:v>2.157</c:v>
                </c:pt>
                <c:pt idx="71">
                  <c:v>2.1375000000000002</c:v>
                </c:pt>
                <c:pt idx="72">
                  <c:v>2.1539999999999999</c:v>
                </c:pt>
                <c:pt idx="73">
                  <c:v>2.1539999999999999</c:v>
                </c:pt>
                <c:pt idx="74">
                  <c:v>2.165</c:v>
                </c:pt>
                <c:pt idx="75">
                  <c:v>2.1960000000000002</c:v>
                </c:pt>
                <c:pt idx="76">
                  <c:v>2.1970000000000001</c:v>
                </c:pt>
                <c:pt idx="77">
                  <c:v>2.181</c:v>
                </c:pt>
                <c:pt idx="78">
                  <c:v>2.1880000000000002</c:v>
                </c:pt>
                <c:pt idx="79">
                  <c:v>2.2349999999999999</c:v>
                </c:pt>
                <c:pt idx="80">
                  <c:v>2.2614999999999998</c:v>
                </c:pt>
                <c:pt idx="81">
                  <c:v>2.2654999999999998</c:v>
                </c:pt>
                <c:pt idx="82">
                  <c:v>2.2879999999999998</c:v>
                </c:pt>
                <c:pt idx="83">
                  <c:v>2.2439999999999998</c:v>
                </c:pt>
                <c:pt idx="84">
                  <c:v>2.2029999999999998</c:v>
                </c:pt>
                <c:pt idx="85">
                  <c:v>2.2000000000000002</c:v>
                </c:pt>
                <c:pt idx="86">
                  <c:v>2.2015000000000002</c:v>
                </c:pt>
                <c:pt idx="87">
                  <c:v>2.2364999999999999</c:v>
                </c:pt>
                <c:pt idx="88">
                  <c:v>2.2080000000000002</c:v>
                </c:pt>
                <c:pt idx="89">
                  <c:v>2.202</c:v>
                </c:pt>
                <c:pt idx="90">
                  <c:v>2.2145000000000001</c:v>
                </c:pt>
                <c:pt idx="91">
                  <c:v>2.2450000000000001</c:v>
                </c:pt>
                <c:pt idx="92">
                  <c:v>2.2625000000000002</c:v>
                </c:pt>
                <c:pt idx="93">
                  <c:v>2.258</c:v>
                </c:pt>
                <c:pt idx="94">
                  <c:v>2.2890000000000001</c:v>
                </c:pt>
                <c:pt idx="95">
                  <c:v>2.3130000000000002</c:v>
                </c:pt>
                <c:pt idx="96">
                  <c:v>2.3395000000000001</c:v>
                </c:pt>
                <c:pt idx="97">
                  <c:v>2.3170000000000002</c:v>
                </c:pt>
                <c:pt idx="98">
                  <c:v>2.3045</c:v>
                </c:pt>
                <c:pt idx="99">
                  <c:v>2.3029999999999999</c:v>
                </c:pt>
                <c:pt idx="100">
                  <c:v>2.319</c:v>
                </c:pt>
                <c:pt idx="101">
                  <c:v>2.3239999999999998</c:v>
                </c:pt>
                <c:pt idx="102">
                  <c:v>2.3479999999999999</c:v>
                </c:pt>
                <c:pt idx="103">
                  <c:v>2.3475000000000001</c:v>
                </c:pt>
                <c:pt idx="104">
                  <c:v>2.3224999999999998</c:v>
                </c:pt>
                <c:pt idx="105">
                  <c:v>2.3355000000000001</c:v>
                </c:pt>
                <c:pt idx="106">
                  <c:v>2.3490000000000002</c:v>
                </c:pt>
                <c:pt idx="107">
                  <c:v>2.3449999999999998</c:v>
                </c:pt>
                <c:pt idx="108">
                  <c:v>2.3820000000000001</c:v>
                </c:pt>
                <c:pt idx="109">
                  <c:v>2.3815</c:v>
                </c:pt>
                <c:pt idx="110">
                  <c:v>2.3855</c:v>
                </c:pt>
                <c:pt idx="111">
                  <c:v>2.3890000000000002</c:v>
                </c:pt>
                <c:pt idx="112">
                  <c:v>2.3895</c:v>
                </c:pt>
                <c:pt idx="113">
                  <c:v>2.3609999999999998</c:v>
                </c:pt>
                <c:pt idx="114">
                  <c:v>2.3609999999999998</c:v>
                </c:pt>
                <c:pt idx="115">
                  <c:v>2.379</c:v>
                </c:pt>
                <c:pt idx="116">
                  <c:v>2.4050000000000002</c:v>
                </c:pt>
                <c:pt idx="117">
                  <c:v>2.4209999999999998</c:v>
                </c:pt>
                <c:pt idx="118">
                  <c:v>2.4234999999999998</c:v>
                </c:pt>
                <c:pt idx="119">
                  <c:v>2.4115000000000002</c:v>
                </c:pt>
                <c:pt idx="120">
                  <c:v>2.4630000000000001</c:v>
                </c:pt>
                <c:pt idx="121">
                  <c:v>2.4794999999999998</c:v>
                </c:pt>
                <c:pt idx="122">
                  <c:v>2.4744999999999999</c:v>
                </c:pt>
                <c:pt idx="123">
                  <c:v>2.37</c:v>
                </c:pt>
                <c:pt idx="124">
                  <c:v>2.302</c:v>
                </c:pt>
                <c:pt idx="125">
                  <c:v>2.2995000000000001</c:v>
                </c:pt>
                <c:pt idx="126">
                  <c:v>2.3260000000000001</c:v>
                </c:pt>
                <c:pt idx="127">
                  <c:v>2.306</c:v>
                </c:pt>
                <c:pt idx="128">
                  <c:v>2.2984999999999998</c:v>
                </c:pt>
                <c:pt idx="129">
                  <c:v>2.3105000000000002</c:v>
                </c:pt>
                <c:pt idx="130">
                  <c:v>2.3315000000000001</c:v>
                </c:pt>
                <c:pt idx="131">
                  <c:v>2.3525</c:v>
                </c:pt>
                <c:pt idx="132">
                  <c:v>2.4239999999999999</c:v>
                </c:pt>
                <c:pt idx="133">
                  <c:v>2.4675000000000002</c:v>
                </c:pt>
                <c:pt idx="134">
                  <c:v>2.4544999999999999</c:v>
                </c:pt>
                <c:pt idx="135">
                  <c:v>2.4515000000000002</c:v>
                </c:pt>
                <c:pt idx="136">
                  <c:v>2.4914999999999998</c:v>
                </c:pt>
                <c:pt idx="137">
                  <c:v>2.5015000000000001</c:v>
                </c:pt>
                <c:pt idx="138">
                  <c:v>2.5529999999999999</c:v>
                </c:pt>
                <c:pt idx="139">
                  <c:v>2.5785</c:v>
                </c:pt>
                <c:pt idx="140">
                  <c:v>2.58</c:v>
                </c:pt>
                <c:pt idx="141">
                  <c:v>2.5</c:v>
                </c:pt>
                <c:pt idx="142">
                  <c:v>2.5049999999999999</c:v>
                </c:pt>
                <c:pt idx="143">
                  <c:v>2.4935</c:v>
                </c:pt>
                <c:pt idx="144">
                  <c:v>2.4485000000000001</c:v>
                </c:pt>
                <c:pt idx="145">
                  <c:v>2.4135</c:v>
                </c:pt>
                <c:pt idx="146">
                  <c:v>2.468</c:v>
                </c:pt>
                <c:pt idx="147">
                  <c:v>2.4855</c:v>
                </c:pt>
                <c:pt idx="148">
                  <c:v>2.4965000000000002</c:v>
                </c:pt>
                <c:pt idx="149">
                  <c:v>2.4575</c:v>
                </c:pt>
                <c:pt idx="150">
                  <c:v>2.4220000000000002</c:v>
                </c:pt>
                <c:pt idx="151">
                  <c:v>2.4664999999999999</c:v>
                </c:pt>
                <c:pt idx="152">
                  <c:v>2.4939999999999998</c:v>
                </c:pt>
                <c:pt idx="153">
                  <c:v>2.488</c:v>
                </c:pt>
                <c:pt idx="154">
                  <c:v>2.5015000000000001</c:v>
                </c:pt>
                <c:pt idx="155">
                  <c:v>2.4540000000000002</c:v>
                </c:pt>
                <c:pt idx="156">
                  <c:v>2.4815</c:v>
                </c:pt>
                <c:pt idx="157">
                  <c:v>2.468</c:v>
                </c:pt>
                <c:pt idx="158">
                  <c:v>2.4775</c:v>
                </c:pt>
                <c:pt idx="159">
                  <c:v>2.4624999999999999</c:v>
                </c:pt>
                <c:pt idx="160">
                  <c:v>2.4990000000000001</c:v>
                </c:pt>
                <c:pt idx="161">
                  <c:v>2.5129999999999999</c:v>
                </c:pt>
                <c:pt idx="162">
                  <c:v>2.4889999999999999</c:v>
                </c:pt>
                <c:pt idx="163">
                  <c:v>2.4994999999999998</c:v>
                </c:pt>
                <c:pt idx="164">
                  <c:v>2.5190000000000001</c:v>
                </c:pt>
                <c:pt idx="165">
                  <c:v>2.5190000000000001</c:v>
                </c:pt>
                <c:pt idx="166">
                  <c:v>2.5510000000000002</c:v>
                </c:pt>
                <c:pt idx="167">
                  <c:v>2.52</c:v>
                </c:pt>
                <c:pt idx="168">
                  <c:v>2.5335000000000001</c:v>
                </c:pt>
                <c:pt idx="169">
                  <c:v>2.5470000000000002</c:v>
                </c:pt>
                <c:pt idx="170">
                  <c:v>2.5554999999999999</c:v>
                </c:pt>
                <c:pt idx="171">
                  <c:v>2.5550000000000002</c:v>
                </c:pt>
                <c:pt idx="172">
                  <c:v>2.544</c:v>
                </c:pt>
                <c:pt idx="173">
                  <c:v>2.5310000000000001</c:v>
                </c:pt>
                <c:pt idx="174">
                  <c:v>2.5634999999999999</c:v>
                </c:pt>
                <c:pt idx="175">
                  <c:v>2.5659999999999998</c:v>
                </c:pt>
                <c:pt idx="176">
                  <c:v>2.5540000000000003</c:v>
                </c:pt>
                <c:pt idx="177">
                  <c:v>2.5834999999999999</c:v>
                </c:pt>
                <c:pt idx="178">
                  <c:v>2.5815000000000001</c:v>
                </c:pt>
                <c:pt idx="179">
                  <c:v>2.5643000000000002</c:v>
                </c:pt>
                <c:pt idx="180">
                  <c:v>2.6070000000000002</c:v>
                </c:pt>
                <c:pt idx="181">
                  <c:v>2.6640000000000001</c:v>
                </c:pt>
                <c:pt idx="182">
                  <c:v>2.6884999999999999</c:v>
                </c:pt>
                <c:pt idx="183">
                  <c:v>2.6680000000000001</c:v>
                </c:pt>
                <c:pt idx="184">
                  <c:v>2.67</c:v>
                </c:pt>
                <c:pt idx="185">
                  <c:v>2.6659999999999999</c:v>
                </c:pt>
                <c:pt idx="186">
                  <c:v>2.694</c:v>
                </c:pt>
                <c:pt idx="187">
                  <c:v>2.71</c:v>
                </c:pt>
                <c:pt idx="188">
                  <c:v>2.7679999999999998</c:v>
                </c:pt>
                <c:pt idx="189">
                  <c:v>2.8325</c:v>
                </c:pt>
                <c:pt idx="190">
                  <c:v>2.7175000000000002</c:v>
                </c:pt>
                <c:pt idx="191">
                  <c:v>2.7229999999999999</c:v>
                </c:pt>
                <c:pt idx="192">
                  <c:v>2.7469999999999999</c:v>
                </c:pt>
                <c:pt idx="193">
                  <c:v>2.6745000000000001</c:v>
                </c:pt>
                <c:pt idx="194">
                  <c:v>2.67</c:v>
                </c:pt>
                <c:pt idx="195">
                  <c:v>2.6890000000000001</c:v>
                </c:pt>
                <c:pt idx="196">
                  <c:v>2.7050000000000001</c:v>
                </c:pt>
                <c:pt idx="197">
                  <c:v>2.7210000000000001</c:v>
                </c:pt>
                <c:pt idx="198">
                  <c:v>2.7370000000000001</c:v>
                </c:pt>
                <c:pt idx="199">
                  <c:v>2.7770000000000001</c:v>
                </c:pt>
                <c:pt idx="200">
                  <c:v>2.76</c:v>
                </c:pt>
                <c:pt idx="201">
                  <c:v>2.7800000000000002</c:v>
                </c:pt>
                <c:pt idx="202">
                  <c:v>2.7694999999999999</c:v>
                </c:pt>
                <c:pt idx="203">
                  <c:v>2.7810000000000001</c:v>
                </c:pt>
                <c:pt idx="204">
                  <c:v>2.7850000000000001</c:v>
                </c:pt>
                <c:pt idx="205">
                  <c:v>2.762</c:v>
                </c:pt>
                <c:pt idx="206">
                  <c:v>2.71</c:v>
                </c:pt>
                <c:pt idx="207">
                  <c:v>2.722</c:v>
                </c:pt>
                <c:pt idx="208">
                  <c:v>2.7595000000000001</c:v>
                </c:pt>
                <c:pt idx="209">
                  <c:v>2.7335000000000003</c:v>
                </c:pt>
                <c:pt idx="210">
                  <c:v>2.7210000000000001</c:v>
                </c:pt>
                <c:pt idx="211">
                  <c:v>2.7309999999999999</c:v>
                </c:pt>
                <c:pt idx="212">
                  <c:v>2.76</c:v>
                </c:pt>
                <c:pt idx="213">
                  <c:v>2.714</c:v>
                </c:pt>
                <c:pt idx="214">
                  <c:v>2.7250000000000001</c:v>
                </c:pt>
                <c:pt idx="215">
                  <c:v>2.722</c:v>
                </c:pt>
                <c:pt idx="216">
                  <c:v>2.7175000000000002</c:v>
                </c:pt>
                <c:pt idx="217">
                  <c:v>2.6964999999999999</c:v>
                </c:pt>
                <c:pt idx="218">
                  <c:v>2.6720000000000002</c:v>
                </c:pt>
                <c:pt idx="219">
                  <c:v>2.673</c:v>
                </c:pt>
                <c:pt idx="220">
                  <c:v>2.6</c:v>
                </c:pt>
                <c:pt idx="221">
                  <c:v>2.61</c:v>
                </c:pt>
                <c:pt idx="222">
                  <c:v>2.5590000000000002</c:v>
                </c:pt>
                <c:pt idx="223">
                  <c:v>2.5324999999999998</c:v>
                </c:pt>
                <c:pt idx="224">
                  <c:v>2.5350000000000001</c:v>
                </c:pt>
                <c:pt idx="225">
                  <c:v>2.5499999999999998</c:v>
                </c:pt>
                <c:pt idx="226">
                  <c:v>2.5209999999999999</c:v>
                </c:pt>
                <c:pt idx="227">
                  <c:v>2.544</c:v>
                </c:pt>
                <c:pt idx="228">
                  <c:v>2.544</c:v>
                </c:pt>
                <c:pt idx="229">
                  <c:v>2.5265</c:v>
                </c:pt>
                <c:pt idx="230">
                  <c:v>2.52</c:v>
                </c:pt>
                <c:pt idx="231">
                  <c:v>2.5535000000000001</c:v>
                </c:pt>
                <c:pt idx="232">
                  <c:v>2.5430000000000001</c:v>
                </c:pt>
                <c:pt idx="233">
                  <c:v>2.5335000000000001</c:v>
                </c:pt>
                <c:pt idx="234">
                  <c:v>2.5019999999999998</c:v>
                </c:pt>
                <c:pt idx="235">
                  <c:v>2.4569999999999999</c:v>
                </c:pt>
                <c:pt idx="236">
                  <c:v>2.4670000000000001</c:v>
                </c:pt>
                <c:pt idx="237">
                  <c:v>2.4820000000000002</c:v>
                </c:pt>
                <c:pt idx="238">
                  <c:v>2.5415000000000001</c:v>
                </c:pt>
                <c:pt idx="239">
                  <c:v>2.4984999999999999</c:v>
                </c:pt>
                <c:pt idx="240">
                  <c:v>2.4515000000000002</c:v>
                </c:pt>
                <c:pt idx="241">
                  <c:v>2.4369999999999998</c:v>
                </c:pt>
                <c:pt idx="242">
                  <c:v>2.4359999999999999</c:v>
                </c:pt>
                <c:pt idx="243">
                  <c:v>2.42</c:v>
                </c:pt>
                <c:pt idx="244">
                  <c:v>2.39</c:v>
                </c:pt>
                <c:pt idx="245">
                  <c:v>2.3319999999999999</c:v>
                </c:pt>
                <c:pt idx="246">
                  <c:v>2.3675000000000002</c:v>
                </c:pt>
                <c:pt idx="247">
                  <c:v>2.3570000000000002</c:v>
                </c:pt>
                <c:pt idx="248">
                  <c:v>2.3730000000000002</c:v>
                </c:pt>
                <c:pt idx="249">
                  <c:v>2.3759999999999999</c:v>
                </c:pt>
                <c:pt idx="250">
                  <c:v>2.355</c:v>
                </c:pt>
                <c:pt idx="251">
                  <c:v>2.3050000000000002</c:v>
                </c:pt>
                <c:pt idx="252">
                  <c:v>2.2945000000000002</c:v>
                </c:pt>
                <c:pt idx="253">
                  <c:v>2.335</c:v>
                </c:pt>
                <c:pt idx="254">
                  <c:v>2.3425000000000002</c:v>
                </c:pt>
                <c:pt idx="255">
                  <c:v>2.3380000000000001</c:v>
                </c:pt>
                <c:pt idx="256">
                  <c:v>2.3380000000000001</c:v>
                </c:pt>
                <c:pt idx="257">
                  <c:v>2.3245</c:v>
                </c:pt>
                <c:pt idx="258">
                  <c:v>2.3319999999999999</c:v>
                </c:pt>
                <c:pt idx="259">
                  <c:v>2.3115000000000001</c:v>
                </c:pt>
                <c:pt idx="260">
                  <c:v>2.3105000000000002</c:v>
                </c:pt>
                <c:pt idx="261">
                  <c:v>2.3105000000000002</c:v>
                </c:pt>
                <c:pt idx="262">
                  <c:v>2.302</c:v>
                </c:pt>
                <c:pt idx="263">
                  <c:v>2.2949999999999999</c:v>
                </c:pt>
                <c:pt idx="264">
                  <c:v>2.331</c:v>
                </c:pt>
                <c:pt idx="265">
                  <c:v>2.327</c:v>
                </c:pt>
                <c:pt idx="266">
                  <c:v>2.3740000000000001</c:v>
                </c:pt>
                <c:pt idx="267">
                  <c:v>2.375</c:v>
                </c:pt>
                <c:pt idx="268">
                  <c:v>2.423</c:v>
                </c:pt>
                <c:pt idx="269">
                  <c:v>2.4015</c:v>
                </c:pt>
                <c:pt idx="270">
                  <c:v>2.395</c:v>
                </c:pt>
                <c:pt idx="271">
                  <c:v>2.375</c:v>
                </c:pt>
                <c:pt idx="272">
                  <c:v>2.363</c:v>
                </c:pt>
                <c:pt idx="273">
                  <c:v>2.3774999999999999</c:v>
                </c:pt>
                <c:pt idx="274">
                  <c:v>2.3650000000000002</c:v>
                </c:pt>
                <c:pt idx="275">
                  <c:v>2.3730000000000002</c:v>
                </c:pt>
                <c:pt idx="276">
                  <c:v>2.38</c:v>
                </c:pt>
                <c:pt idx="277">
                  <c:v>2.3780000000000001</c:v>
                </c:pt>
                <c:pt idx="278">
                  <c:v>2.3959999999999999</c:v>
                </c:pt>
                <c:pt idx="279">
                  <c:v>2.407</c:v>
                </c:pt>
                <c:pt idx="280">
                  <c:v>2.4239999999999999</c:v>
                </c:pt>
                <c:pt idx="281">
                  <c:v>2.4369999999999998</c:v>
                </c:pt>
                <c:pt idx="282">
                  <c:v>2.4325000000000001</c:v>
                </c:pt>
                <c:pt idx="283">
                  <c:v>2.4129999999999998</c:v>
                </c:pt>
                <c:pt idx="284">
                  <c:v>2.42</c:v>
                </c:pt>
                <c:pt idx="285">
                  <c:v>2.423</c:v>
                </c:pt>
                <c:pt idx="286">
                  <c:v>2.42</c:v>
                </c:pt>
                <c:pt idx="287">
                  <c:v>2.4355000000000002</c:v>
                </c:pt>
                <c:pt idx="288">
                  <c:v>2.4624999999999999</c:v>
                </c:pt>
                <c:pt idx="289">
                  <c:v>2.4554999999999998</c:v>
                </c:pt>
                <c:pt idx="290">
                  <c:v>2.4565000000000001</c:v>
                </c:pt>
                <c:pt idx="291">
                  <c:v>2.4565000000000001</c:v>
                </c:pt>
                <c:pt idx="292">
                  <c:v>2.4089999999999998</c:v>
                </c:pt>
                <c:pt idx="293">
                  <c:v>2.4304999999999999</c:v>
                </c:pt>
                <c:pt idx="294">
                  <c:v>2.427</c:v>
                </c:pt>
                <c:pt idx="295">
                  <c:v>2.4314999999999998</c:v>
                </c:pt>
                <c:pt idx="296">
                  <c:v>2.4249999999999998</c:v>
                </c:pt>
                <c:pt idx="297">
                  <c:v>2.4195000000000002</c:v>
                </c:pt>
                <c:pt idx="298">
                  <c:v>2.4224999999999999</c:v>
                </c:pt>
                <c:pt idx="299">
                  <c:v>2.4215</c:v>
                </c:pt>
                <c:pt idx="300">
                  <c:v>2.3940000000000001</c:v>
                </c:pt>
                <c:pt idx="301">
                  <c:v>2.395</c:v>
                </c:pt>
                <c:pt idx="302">
                  <c:v>2.3559999999999999</c:v>
                </c:pt>
                <c:pt idx="303">
                  <c:v>2.3635000000000002</c:v>
                </c:pt>
                <c:pt idx="304">
                  <c:v>2.3445</c:v>
                </c:pt>
                <c:pt idx="305">
                  <c:v>2.3254999999999999</c:v>
                </c:pt>
                <c:pt idx="306">
                  <c:v>2.3315000000000001</c:v>
                </c:pt>
                <c:pt idx="307">
                  <c:v>2.3675000000000002</c:v>
                </c:pt>
                <c:pt idx="308">
                  <c:v>2.3704999999999998</c:v>
                </c:pt>
                <c:pt idx="309">
                  <c:v>2.3515000000000001</c:v>
                </c:pt>
                <c:pt idx="310">
                  <c:v>2.3559999999999999</c:v>
                </c:pt>
                <c:pt idx="311">
                  <c:v>2.3294999999999999</c:v>
                </c:pt>
                <c:pt idx="312">
                  <c:v>2.3490000000000002</c:v>
                </c:pt>
                <c:pt idx="313">
                  <c:v>2.3439999999999999</c:v>
                </c:pt>
                <c:pt idx="314">
                  <c:v>2.3464999999999998</c:v>
                </c:pt>
                <c:pt idx="315">
                  <c:v>2.3410000000000002</c:v>
                </c:pt>
                <c:pt idx="316">
                  <c:v>2.343</c:v>
                </c:pt>
                <c:pt idx="317">
                  <c:v>2.3439999999999999</c:v>
                </c:pt>
                <c:pt idx="318">
                  <c:v>2.3420000000000001</c:v>
                </c:pt>
                <c:pt idx="319">
                  <c:v>2.3614999999999999</c:v>
                </c:pt>
                <c:pt idx="320">
                  <c:v>2.3650000000000002</c:v>
                </c:pt>
                <c:pt idx="321">
                  <c:v>2.3464999999999998</c:v>
                </c:pt>
                <c:pt idx="322">
                  <c:v>2.323</c:v>
                </c:pt>
                <c:pt idx="323">
                  <c:v>2.3250000000000002</c:v>
                </c:pt>
                <c:pt idx="324">
                  <c:v>2.3250000000000002</c:v>
                </c:pt>
                <c:pt idx="325">
                  <c:v>2.2959999999999998</c:v>
                </c:pt>
                <c:pt idx="326">
                  <c:v>2.298</c:v>
                </c:pt>
                <c:pt idx="327">
                  <c:v>2.3119999999999998</c:v>
                </c:pt>
                <c:pt idx="328">
                  <c:v>2.3010000000000002</c:v>
                </c:pt>
                <c:pt idx="329">
                  <c:v>2.2770000000000001</c:v>
                </c:pt>
                <c:pt idx="330">
                  <c:v>2.2839999999999998</c:v>
                </c:pt>
                <c:pt idx="331">
                  <c:v>2.2770000000000001</c:v>
                </c:pt>
                <c:pt idx="332">
                  <c:v>2.2650000000000001</c:v>
                </c:pt>
                <c:pt idx="333">
                  <c:v>2.2829999999999999</c:v>
                </c:pt>
                <c:pt idx="334">
                  <c:v>2.294</c:v>
                </c:pt>
                <c:pt idx="335">
                  <c:v>2.323</c:v>
                </c:pt>
                <c:pt idx="336">
                  <c:v>2.3144999999999998</c:v>
                </c:pt>
                <c:pt idx="337">
                  <c:v>2.3224999999999998</c:v>
                </c:pt>
                <c:pt idx="338">
                  <c:v>2.3224999999999998</c:v>
                </c:pt>
                <c:pt idx="339">
                  <c:v>2.3304999999999998</c:v>
                </c:pt>
                <c:pt idx="340">
                  <c:v>2.34</c:v>
                </c:pt>
                <c:pt idx="341">
                  <c:v>2.3609999999999998</c:v>
                </c:pt>
                <c:pt idx="342">
                  <c:v>2.3540000000000001</c:v>
                </c:pt>
                <c:pt idx="343">
                  <c:v>2.363</c:v>
                </c:pt>
                <c:pt idx="344">
                  <c:v>2.3715000000000002</c:v>
                </c:pt>
                <c:pt idx="345">
                  <c:v>2.3639999999999999</c:v>
                </c:pt>
                <c:pt idx="346">
                  <c:v>2.3609999999999998</c:v>
                </c:pt>
                <c:pt idx="347">
                  <c:v>2.3609999999999998</c:v>
                </c:pt>
                <c:pt idx="348">
                  <c:v>2.4064999999999999</c:v>
                </c:pt>
                <c:pt idx="349">
                  <c:v>2.407</c:v>
                </c:pt>
                <c:pt idx="350">
                  <c:v>2.4209999999999998</c:v>
                </c:pt>
                <c:pt idx="351">
                  <c:v>2.4314999999999998</c:v>
                </c:pt>
                <c:pt idx="352">
                  <c:v>2.4369999999999998</c:v>
                </c:pt>
                <c:pt idx="353">
                  <c:v>2.472</c:v>
                </c:pt>
                <c:pt idx="354">
                  <c:v>2.4645000000000001</c:v>
                </c:pt>
                <c:pt idx="355">
                  <c:v>2.5314999999999999</c:v>
                </c:pt>
                <c:pt idx="356">
                  <c:v>2.5070000000000001</c:v>
                </c:pt>
                <c:pt idx="357">
                  <c:v>2.5019999999999998</c:v>
                </c:pt>
                <c:pt idx="358">
                  <c:v>2.4620000000000002</c:v>
                </c:pt>
                <c:pt idx="359">
                  <c:v>2.476</c:v>
                </c:pt>
                <c:pt idx="360">
                  <c:v>2.4784999999999999</c:v>
                </c:pt>
                <c:pt idx="361">
                  <c:v>2.4889999999999999</c:v>
                </c:pt>
                <c:pt idx="362">
                  <c:v>2.524</c:v>
                </c:pt>
                <c:pt idx="363">
                  <c:v>2.528</c:v>
                </c:pt>
                <c:pt idx="364">
                  <c:v>2.5190000000000001</c:v>
                </c:pt>
                <c:pt idx="365">
                  <c:v>2.524</c:v>
                </c:pt>
                <c:pt idx="366">
                  <c:v>2.5270000000000001</c:v>
                </c:pt>
                <c:pt idx="367">
                  <c:v>2.5129999999999999</c:v>
                </c:pt>
                <c:pt idx="368">
                  <c:v>2.512</c:v>
                </c:pt>
                <c:pt idx="369">
                  <c:v>2.5129999999999999</c:v>
                </c:pt>
                <c:pt idx="370">
                  <c:v>2.5345</c:v>
                </c:pt>
                <c:pt idx="371">
                  <c:v>2.5960000000000001</c:v>
                </c:pt>
                <c:pt idx="372">
                  <c:v>2.6070000000000002</c:v>
                </c:pt>
                <c:pt idx="373">
                  <c:v>2.677</c:v>
                </c:pt>
                <c:pt idx="374">
                  <c:v>2.6345000000000001</c:v>
                </c:pt>
                <c:pt idx="375">
                  <c:v>2.6355</c:v>
                </c:pt>
                <c:pt idx="376">
                  <c:v>2.7084999999999999</c:v>
                </c:pt>
                <c:pt idx="377">
                  <c:v>2.7909999999999999</c:v>
                </c:pt>
                <c:pt idx="378">
                  <c:v>2.7075</c:v>
                </c:pt>
                <c:pt idx="379">
                  <c:v>2.7149999999999999</c:v>
                </c:pt>
                <c:pt idx="380">
                  <c:v>2.6509999999999998</c:v>
                </c:pt>
                <c:pt idx="381">
                  <c:v>2.7175000000000002</c:v>
                </c:pt>
                <c:pt idx="382">
                  <c:v>2.7069999999999999</c:v>
                </c:pt>
                <c:pt idx="383">
                  <c:v>2.8014999999999999</c:v>
                </c:pt>
                <c:pt idx="384">
                  <c:v>2.8304999999999998</c:v>
                </c:pt>
                <c:pt idx="385">
                  <c:v>2.774</c:v>
                </c:pt>
                <c:pt idx="386">
                  <c:v>2.8289999999999997</c:v>
                </c:pt>
                <c:pt idx="387">
                  <c:v>2.8805000000000001</c:v>
                </c:pt>
                <c:pt idx="388">
                  <c:v>2.831</c:v>
                </c:pt>
                <c:pt idx="389">
                  <c:v>2.8174999999999999</c:v>
                </c:pt>
                <c:pt idx="390">
                  <c:v>2.8929999999999998</c:v>
                </c:pt>
                <c:pt idx="391">
                  <c:v>2.9009999999999998</c:v>
                </c:pt>
                <c:pt idx="392">
                  <c:v>2.85</c:v>
                </c:pt>
                <c:pt idx="393">
                  <c:v>2.8725000000000001</c:v>
                </c:pt>
                <c:pt idx="394">
                  <c:v>2.8784999999999998</c:v>
                </c:pt>
                <c:pt idx="395">
                  <c:v>2.8609999999999998</c:v>
                </c:pt>
                <c:pt idx="396">
                  <c:v>2.8525</c:v>
                </c:pt>
                <c:pt idx="397">
                  <c:v>2.8485</c:v>
                </c:pt>
                <c:pt idx="398">
                  <c:v>2.8014999999999999</c:v>
                </c:pt>
                <c:pt idx="399">
                  <c:v>2.81</c:v>
                </c:pt>
                <c:pt idx="400">
                  <c:v>2.8555000000000001</c:v>
                </c:pt>
                <c:pt idx="401">
                  <c:v>2.8769999999999998</c:v>
                </c:pt>
                <c:pt idx="402">
                  <c:v>2.8959999999999999</c:v>
                </c:pt>
                <c:pt idx="403">
                  <c:v>2.85</c:v>
                </c:pt>
                <c:pt idx="404">
                  <c:v>2.8689999999999998</c:v>
                </c:pt>
                <c:pt idx="405">
                  <c:v>2.9024999999999999</c:v>
                </c:pt>
                <c:pt idx="406">
                  <c:v>2.9224999999999999</c:v>
                </c:pt>
                <c:pt idx="407">
                  <c:v>2.9435000000000002</c:v>
                </c:pt>
                <c:pt idx="408">
                  <c:v>2.9954999999999998</c:v>
                </c:pt>
                <c:pt idx="409">
                  <c:v>3.0125000000000002</c:v>
                </c:pt>
                <c:pt idx="410">
                  <c:v>3.1749999999999998</c:v>
                </c:pt>
                <c:pt idx="411">
                  <c:v>3.3464999999999998</c:v>
                </c:pt>
                <c:pt idx="412">
                  <c:v>3.46</c:v>
                </c:pt>
                <c:pt idx="413">
                  <c:v>3.12</c:v>
                </c:pt>
                <c:pt idx="414">
                  <c:v>3.0049999999999999</c:v>
                </c:pt>
                <c:pt idx="415">
                  <c:v>3.165</c:v>
                </c:pt>
                <c:pt idx="416">
                  <c:v>3.11</c:v>
                </c:pt>
                <c:pt idx="417">
                  <c:v>3.0175000000000001</c:v>
                </c:pt>
                <c:pt idx="418">
                  <c:v>2.9249999999999998</c:v>
                </c:pt>
                <c:pt idx="419">
                  <c:v>3.02</c:v>
                </c:pt>
                <c:pt idx="420">
                  <c:v>3.145</c:v>
                </c:pt>
                <c:pt idx="421">
                  <c:v>3.1625000000000001</c:v>
                </c:pt>
                <c:pt idx="422">
                  <c:v>3.1949999999999998</c:v>
                </c:pt>
                <c:pt idx="423">
                  <c:v>3.2075</c:v>
                </c:pt>
                <c:pt idx="424">
                  <c:v>3.12</c:v>
                </c:pt>
                <c:pt idx="425">
                  <c:v>3.101</c:v>
                </c:pt>
                <c:pt idx="426">
                  <c:v>3.0985</c:v>
                </c:pt>
                <c:pt idx="427">
                  <c:v>3.081</c:v>
                </c:pt>
                <c:pt idx="428">
                  <c:v>3.1395</c:v>
                </c:pt>
                <c:pt idx="429">
                  <c:v>3.1080000000000001</c:v>
                </c:pt>
                <c:pt idx="430">
                  <c:v>3.09</c:v>
                </c:pt>
                <c:pt idx="431">
                  <c:v>3.1189999999999998</c:v>
                </c:pt>
                <c:pt idx="432">
                  <c:v>3.1240000000000001</c:v>
                </c:pt>
                <c:pt idx="433">
                  <c:v>3.0569999999999999</c:v>
                </c:pt>
                <c:pt idx="434">
                  <c:v>3.0059999999999998</c:v>
                </c:pt>
                <c:pt idx="435">
                  <c:v>3.06</c:v>
                </c:pt>
                <c:pt idx="436">
                  <c:v>3.1</c:v>
                </c:pt>
                <c:pt idx="437">
                  <c:v>3.1150000000000002</c:v>
                </c:pt>
                <c:pt idx="438">
                  <c:v>3.1524999999999999</c:v>
                </c:pt>
                <c:pt idx="439">
                  <c:v>3.1585000000000001</c:v>
                </c:pt>
                <c:pt idx="440">
                  <c:v>3.1004999999999998</c:v>
                </c:pt>
                <c:pt idx="441">
                  <c:v>3.1265000000000001</c:v>
                </c:pt>
                <c:pt idx="442">
                  <c:v>3.11</c:v>
                </c:pt>
                <c:pt idx="443">
                  <c:v>3.1244999999999998</c:v>
                </c:pt>
                <c:pt idx="444">
                  <c:v>3.1595</c:v>
                </c:pt>
                <c:pt idx="445">
                  <c:v>3.2149999999999999</c:v>
                </c:pt>
                <c:pt idx="446">
                  <c:v>3.2749999999999999</c:v>
                </c:pt>
                <c:pt idx="447">
                  <c:v>3.3525</c:v>
                </c:pt>
                <c:pt idx="448">
                  <c:v>3.4540000000000002</c:v>
                </c:pt>
                <c:pt idx="449">
                  <c:v>3.4024999999999999</c:v>
                </c:pt>
                <c:pt idx="450">
                  <c:v>3.5665</c:v>
                </c:pt>
                <c:pt idx="451">
                  <c:v>3.7534999999999998</c:v>
                </c:pt>
                <c:pt idx="452">
                  <c:v>3.698</c:v>
                </c:pt>
                <c:pt idx="453">
                  <c:v>3.7709999999999999</c:v>
                </c:pt>
                <c:pt idx="454">
                  <c:v>3.8725000000000001</c:v>
                </c:pt>
                <c:pt idx="455">
                  <c:v>3.7395</c:v>
                </c:pt>
                <c:pt idx="456">
                  <c:v>3.5990000000000002</c:v>
                </c:pt>
                <c:pt idx="457">
                  <c:v>3.66</c:v>
                </c:pt>
                <c:pt idx="458">
                  <c:v>3.6949999999999998</c:v>
                </c:pt>
                <c:pt idx="459">
                  <c:v>3.61</c:v>
                </c:pt>
                <c:pt idx="460">
                  <c:v>3.6749999999999998</c:v>
                </c:pt>
                <c:pt idx="461">
                  <c:v>3.7690000000000001</c:v>
                </c:pt>
                <c:pt idx="462">
                  <c:v>3.9140000000000001</c:v>
                </c:pt>
                <c:pt idx="463">
                  <c:v>3.9504999999999999</c:v>
                </c:pt>
                <c:pt idx="464">
                  <c:v>3.81</c:v>
                </c:pt>
                <c:pt idx="465">
                  <c:v>3.85</c:v>
                </c:pt>
                <c:pt idx="466">
                  <c:v>3.8449999999999998</c:v>
                </c:pt>
                <c:pt idx="467">
                  <c:v>3.9375</c:v>
                </c:pt>
                <c:pt idx="468">
                  <c:v>3.8769999999999998</c:v>
                </c:pt>
                <c:pt idx="469">
                  <c:v>3.8675000000000002</c:v>
                </c:pt>
                <c:pt idx="470">
                  <c:v>3.9379999999999997</c:v>
                </c:pt>
                <c:pt idx="471">
                  <c:v>3.9104999999999999</c:v>
                </c:pt>
                <c:pt idx="472">
                  <c:v>3.9055</c:v>
                </c:pt>
                <c:pt idx="473">
                  <c:v>3.8129999999999997</c:v>
                </c:pt>
                <c:pt idx="474">
                  <c:v>3.7275</c:v>
                </c:pt>
                <c:pt idx="475">
                  <c:v>3.8010000000000002</c:v>
                </c:pt>
                <c:pt idx="476">
                  <c:v>3.82</c:v>
                </c:pt>
                <c:pt idx="477">
                  <c:v>3.7124999999999999</c:v>
                </c:pt>
                <c:pt idx="478">
                  <c:v>3.63</c:v>
                </c:pt>
                <c:pt idx="479">
                  <c:v>3.5925000000000002</c:v>
                </c:pt>
                <c:pt idx="480">
                  <c:v>3.5605000000000002</c:v>
                </c:pt>
                <c:pt idx="481">
                  <c:v>3.5470000000000002</c:v>
                </c:pt>
                <c:pt idx="482">
                  <c:v>3.6550000000000002</c:v>
                </c:pt>
                <c:pt idx="483">
                  <c:v>3.5659999999999998</c:v>
                </c:pt>
                <c:pt idx="484">
                  <c:v>3.5449999999999999</c:v>
                </c:pt>
                <c:pt idx="485">
                  <c:v>3.5249999999999999</c:v>
                </c:pt>
                <c:pt idx="486">
                  <c:v>3.621</c:v>
                </c:pt>
                <c:pt idx="487">
                  <c:v>3.6539999999999999</c:v>
                </c:pt>
                <c:pt idx="488">
                  <c:v>3.7</c:v>
                </c:pt>
                <c:pt idx="489">
                  <c:v>3.6875</c:v>
                </c:pt>
                <c:pt idx="490">
                  <c:v>3.57</c:v>
                </c:pt>
                <c:pt idx="491">
                  <c:v>3.5244999999999997</c:v>
                </c:pt>
                <c:pt idx="492">
                  <c:v>3.5154999999999998</c:v>
                </c:pt>
                <c:pt idx="493">
                  <c:v>3.5255000000000001</c:v>
                </c:pt>
                <c:pt idx="494">
                  <c:v>3.5575000000000001</c:v>
                </c:pt>
                <c:pt idx="495">
                  <c:v>3.5468000000000002</c:v>
                </c:pt>
                <c:pt idx="496">
                  <c:v>3.61</c:v>
                </c:pt>
                <c:pt idx="497">
                  <c:v>3.6109999999999998</c:v>
                </c:pt>
                <c:pt idx="498">
                  <c:v>3.6025</c:v>
                </c:pt>
                <c:pt idx="499">
                  <c:v>3.653</c:v>
                </c:pt>
                <c:pt idx="500">
                  <c:v>3.605</c:v>
                </c:pt>
                <c:pt idx="501">
                  <c:v>3.669</c:v>
                </c:pt>
                <c:pt idx="502">
                  <c:v>3.7155</c:v>
                </c:pt>
                <c:pt idx="503">
                  <c:v>3.7919999999999998</c:v>
                </c:pt>
                <c:pt idx="504">
                  <c:v>3.7469999999999999</c:v>
                </c:pt>
                <c:pt idx="505">
                  <c:v>3.7824999999999998</c:v>
                </c:pt>
                <c:pt idx="506">
                  <c:v>3.8069999999999999</c:v>
                </c:pt>
                <c:pt idx="507">
                  <c:v>3.7490000000000001</c:v>
                </c:pt>
                <c:pt idx="508">
                  <c:v>3.7904999999999998</c:v>
                </c:pt>
                <c:pt idx="509">
                  <c:v>3.7275</c:v>
                </c:pt>
                <c:pt idx="510">
                  <c:v>3.6185</c:v>
                </c:pt>
                <c:pt idx="511">
                  <c:v>3.585</c:v>
                </c:pt>
                <c:pt idx="512">
                  <c:v>3.524</c:v>
                </c:pt>
                <c:pt idx="513">
                  <c:v>3.4740000000000002</c:v>
                </c:pt>
                <c:pt idx="514">
                  <c:v>3.48</c:v>
                </c:pt>
                <c:pt idx="515">
                  <c:v>3.512</c:v>
                </c:pt>
                <c:pt idx="516">
                  <c:v>3.5084999999999997</c:v>
                </c:pt>
                <c:pt idx="517">
                  <c:v>3.5049999999999999</c:v>
                </c:pt>
                <c:pt idx="518">
                  <c:v>3.5830000000000002</c:v>
                </c:pt>
                <c:pt idx="519">
                  <c:v>3.5350000000000001</c:v>
                </c:pt>
                <c:pt idx="520">
                  <c:v>3.54</c:v>
                </c:pt>
                <c:pt idx="521">
                  <c:v>3.54</c:v>
                </c:pt>
                <c:pt idx="522">
                  <c:v>3.54</c:v>
                </c:pt>
                <c:pt idx="523">
                  <c:v>3.5274999999999999</c:v>
                </c:pt>
                <c:pt idx="524">
                  <c:v>3.44</c:v>
                </c:pt>
                <c:pt idx="525">
                  <c:v>3.3380000000000001</c:v>
                </c:pt>
                <c:pt idx="526">
                  <c:v>3.2810000000000001</c:v>
                </c:pt>
                <c:pt idx="527">
                  <c:v>3.3410000000000002</c:v>
                </c:pt>
                <c:pt idx="528">
                  <c:v>3.3159999999999998</c:v>
                </c:pt>
                <c:pt idx="529">
                  <c:v>3.2974999999999999</c:v>
                </c:pt>
                <c:pt idx="530">
                  <c:v>3.2949999999999999</c:v>
                </c:pt>
                <c:pt idx="531">
                  <c:v>3.2610000000000001</c:v>
                </c:pt>
                <c:pt idx="532">
                  <c:v>3.3140000000000001</c:v>
                </c:pt>
                <c:pt idx="533">
                  <c:v>3.3210000000000002</c:v>
                </c:pt>
                <c:pt idx="534">
                  <c:v>3.375</c:v>
                </c:pt>
                <c:pt idx="535">
                  <c:v>3.4144999999999999</c:v>
                </c:pt>
                <c:pt idx="536">
                  <c:v>3.49</c:v>
                </c:pt>
                <c:pt idx="537">
                  <c:v>3.5339999999999998</c:v>
                </c:pt>
                <c:pt idx="538">
                  <c:v>3.5274999999999999</c:v>
                </c:pt>
                <c:pt idx="539">
                  <c:v>3.6225000000000001</c:v>
                </c:pt>
                <c:pt idx="540">
                  <c:v>3.6339999999999999</c:v>
                </c:pt>
                <c:pt idx="541">
                  <c:v>3.6385000000000001</c:v>
                </c:pt>
                <c:pt idx="542">
                  <c:v>3.577</c:v>
                </c:pt>
                <c:pt idx="543">
                  <c:v>3.5550000000000002</c:v>
                </c:pt>
                <c:pt idx="544">
                  <c:v>3.4975000000000001</c:v>
                </c:pt>
                <c:pt idx="545">
                  <c:v>3.5150000000000001</c:v>
                </c:pt>
                <c:pt idx="546">
                  <c:v>3.5670000000000002</c:v>
                </c:pt>
                <c:pt idx="547">
                  <c:v>3.59</c:v>
                </c:pt>
                <c:pt idx="548">
                  <c:v>3.59</c:v>
                </c:pt>
                <c:pt idx="549">
                  <c:v>3.58</c:v>
                </c:pt>
                <c:pt idx="550">
                  <c:v>3.5874999999999999</c:v>
                </c:pt>
                <c:pt idx="551">
                  <c:v>3.5910000000000002</c:v>
                </c:pt>
                <c:pt idx="552">
                  <c:v>3.6070000000000002</c:v>
                </c:pt>
                <c:pt idx="553">
                  <c:v>3.6589999999999998</c:v>
                </c:pt>
                <c:pt idx="554">
                  <c:v>3.665</c:v>
                </c:pt>
                <c:pt idx="555">
                  <c:v>3.6175000000000002</c:v>
                </c:pt>
                <c:pt idx="556">
                  <c:v>3.5914999999999999</c:v>
                </c:pt>
                <c:pt idx="557">
                  <c:v>3.61</c:v>
                </c:pt>
                <c:pt idx="558">
                  <c:v>3.6124999999999998</c:v>
                </c:pt>
                <c:pt idx="559">
                  <c:v>3.6225000000000001</c:v>
                </c:pt>
                <c:pt idx="560">
                  <c:v>3.5819999999999999</c:v>
                </c:pt>
                <c:pt idx="561">
                  <c:v>3.6025</c:v>
                </c:pt>
                <c:pt idx="562">
                  <c:v>3.581</c:v>
                </c:pt>
                <c:pt idx="563">
                  <c:v>3.5545</c:v>
                </c:pt>
                <c:pt idx="564">
                  <c:v>3.5685000000000002</c:v>
                </c:pt>
                <c:pt idx="565">
                  <c:v>3.5649999999999999</c:v>
                </c:pt>
                <c:pt idx="566">
                  <c:v>3.5649999999999999</c:v>
                </c:pt>
                <c:pt idx="567">
                  <c:v>3.5525000000000002</c:v>
                </c:pt>
                <c:pt idx="568">
                  <c:v>3.496</c:v>
                </c:pt>
                <c:pt idx="569">
                  <c:v>3.4975000000000001</c:v>
                </c:pt>
                <c:pt idx="570">
                  <c:v>3.5230000000000001</c:v>
                </c:pt>
                <c:pt idx="571">
                  <c:v>3.4824999999999999</c:v>
                </c:pt>
                <c:pt idx="572">
                  <c:v>3.4675000000000002</c:v>
                </c:pt>
                <c:pt idx="573">
                  <c:v>3.4074999999999998</c:v>
                </c:pt>
                <c:pt idx="574">
                  <c:v>3.4325000000000001</c:v>
                </c:pt>
                <c:pt idx="575">
                  <c:v>3.4405000000000001</c:v>
                </c:pt>
                <c:pt idx="576">
                  <c:v>3.4435000000000002</c:v>
                </c:pt>
                <c:pt idx="577">
                  <c:v>3.4664999999999999</c:v>
                </c:pt>
                <c:pt idx="578">
                  <c:v>3.4735</c:v>
                </c:pt>
                <c:pt idx="579">
                  <c:v>3.4035000000000002</c:v>
                </c:pt>
                <c:pt idx="580">
                  <c:v>3.3980000000000001</c:v>
                </c:pt>
                <c:pt idx="581">
                  <c:v>3.3675000000000002</c:v>
                </c:pt>
                <c:pt idx="582">
                  <c:v>3.3815</c:v>
                </c:pt>
                <c:pt idx="583">
                  <c:v>3.3815</c:v>
                </c:pt>
                <c:pt idx="584">
                  <c:v>3.3639999999999999</c:v>
                </c:pt>
                <c:pt idx="585">
                  <c:v>3.3525</c:v>
                </c:pt>
                <c:pt idx="586">
                  <c:v>3.3134999999999999</c:v>
                </c:pt>
                <c:pt idx="587">
                  <c:v>3.26</c:v>
                </c:pt>
                <c:pt idx="588">
                  <c:v>3.2570000000000001</c:v>
                </c:pt>
                <c:pt idx="589">
                  <c:v>3.22</c:v>
                </c:pt>
                <c:pt idx="590">
                  <c:v>3.1524999999999999</c:v>
                </c:pt>
                <c:pt idx="591">
                  <c:v>3.1825000000000001</c:v>
                </c:pt>
                <c:pt idx="592">
                  <c:v>3.1930000000000001</c:v>
                </c:pt>
                <c:pt idx="593">
                  <c:v>3.2475000000000001</c:v>
                </c:pt>
                <c:pt idx="594">
                  <c:v>3.2040000000000002</c:v>
                </c:pt>
                <c:pt idx="595">
                  <c:v>3.1615000000000002</c:v>
                </c:pt>
                <c:pt idx="596">
                  <c:v>3.0825</c:v>
                </c:pt>
                <c:pt idx="597">
                  <c:v>3.0924999999999998</c:v>
                </c:pt>
                <c:pt idx="598">
                  <c:v>3.0325000000000002</c:v>
                </c:pt>
                <c:pt idx="599">
                  <c:v>3.0325000000000002</c:v>
                </c:pt>
                <c:pt idx="600">
                  <c:v>3.0350000000000001</c:v>
                </c:pt>
                <c:pt idx="601">
                  <c:v>3.0425</c:v>
                </c:pt>
                <c:pt idx="602">
                  <c:v>3</c:v>
                </c:pt>
                <c:pt idx="603">
                  <c:v>3.0105</c:v>
                </c:pt>
                <c:pt idx="604">
                  <c:v>3.0089999999999999</c:v>
                </c:pt>
                <c:pt idx="605">
                  <c:v>2.9580000000000002</c:v>
                </c:pt>
                <c:pt idx="606">
                  <c:v>2.9104999999999999</c:v>
                </c:pt>
                <c:pt idx="607">
                  <c:v>2.9104999999999999</c:v>
                </c:pt>
                <c:pt idx="608">
                  <c:v>2.9104999999999999</c:v>
                </c:pt>
                <c:pt idx="609">
                  <c:v>2.968</c:v>
                </c:pt>
                <c:pt idx="610">
                  <c:v>3.0375000000000001</c:v>
                </c:pt>
                <c:pt idx="611">
                  <c:v>3.0219999999999998</c:v>
                </c:pt>
                <c:pt idx="612">
                  <c:v>2.9474999999999998</c:v>
                </c:pt>
                <c:pt idx="613">
                  <c:v>2.9125000000000001</c:v>
                </c:pt>
                <c:pt idx="614">
                  <c:v>2.8725000000000001</c:v>
                </c:pt>
                <c:pt idx="615">
                  <c:v>2.8639999999999999</c:v>
                </c:pt>
                <c:pt idx="616">
                  <c:v>2.89</c:v>
                </c:pt>
                <c:pt idx="617">
                  <c:v>2.8904999999999998</c:v>
                </c:pt>
                <c:pt idx="618">
                  <c:v>2.9670000000000001</c:v>
                </c:pt>
                <c:pt idx="619">
                  <c:v>2.9424999999999999</c:v>
                </c:pt>
                <c:pt idx="620">
                  <c:v>2.9975000000000001</c:v>
                </c:pt>
                <c:pt idx="621">
                  <c:v>3.0375000000000001</c:v>
                </c:pt>
                <c:pt idx="622">
                  <c:v>3.0009999999999999</c:v>
                </c:pt>
                <c:pt idx="623">
                  <c:v>2.98</c:v>
                </c:pt>
                <c:pt idx="624">
                  <c:v>2.9154999999999998</c:v>
                </c:pt>
                <c:pt idx="625">
                  <c:v>3.0249999999999999</c:v>
                </c:pt>
                <c:pt idx="626">
                  <c:v>3.028</c:v>
                </c:pt>
                <c:pt idx="627">
                  <c:v>3.012</c:v>
                </c:pt>
                <c:pt idx="628">
                  <c:v>2.9344999999999999</c:v>
                </c:pt>
                <c:pt idx="629">
                  <c:v>2.9675000000000002</c:v>
                </c:pt>
                <c:pt idx="630">
                  <c:v>2.9779999999999998</c:v>
                </c:pt>
                <c:pt idx="631">
                  <c:v>2.944</c:v>
                </c:pt>
                <c:pt idx="632">
                  <c:v>2.9159999999999999</c:v>
                </c:pt>
                <c:pt idx="633">
                  <c:v>2.8574999999999999</c:v>
                </c:pt>
                <c:pt idx="634">
                  <c:v>2.8754999999999997</c:v>
                </c:pt>
                <c:pt idx="635">
                  <c:v>2.8624999999999998</c:v>
                </c:pt>
                <c:pt idx="636">
                  <c:v>2.8689999999999998</c:v>
                </c:pt>
                <c:pt idx="637">
                  <c:v>2.8515000000000001</c:v>
                </c:pt>
                <c:pt idx="638">
                  <c:v>2.8635000000000002</c:v>
                </c:pt>
                <c:pt idx="639">
                  <c:v>2.8384999999999998</c:v>
                </c:pt>
                <c:pt idx="640">
                  <c:v>2.8725000000000001</c:v>
                </c:pt>
                <c:pt idx="641">
                  <c:v>2.8624999999999998</c:v>
                </c:pt>
                <c:pt idx="642">
                  <c:v>2.8864999999999998</c:v>
                </c:pt>
                <c:pt idx="643">
                  <c:v>2.8875000000000002</c:v>
                </c:pt>
                <c:pt idx="644">
                  <c:v>2.8875000000000002</c:v>
                </c:pt>
                <c:pt idx="645">
                  <c:v>2.86</c:v>
                </c:pt>
                <c:pt idx="646">
                  <c:v>2.8675000000000002</c:v>
                </c:pt>
                <c:pt idx="647">
                  <c:v>2.8595000000000002</c:v>
                </c:pt>
                <c:pt idx="648">
                  <c:v>2.899</c:v>
                </c:pt>
                <c:pt idx="649">
                  <c:v>2.8759999999999999</c:v>
                </c:pt>
                <c:pt idx="650">
                  <c:v>2.8439999999999999</c:v>
                </c:pt>
                <c:pt idx="651">
                  <c:v>2.835</c:v>
                </c:pt>
                <c:pt idx="652">
                  <c:v>2.8155000000000001</c:v>
                </c:pt>
                <c:pt idx="653">
                  <c:v>2.8239999999999998</c:v>
                </c:pt>
                <c:pt idx="654">
                  <c:v>2.839</c:v>
                </c:pt>
                <c:pt idx="655">
                  <c:v>2.8824999999999998</c:v>
                </c:pt>
                <c:pt idx="656">
                  <c:v>2.871</c:v>
                </c:pt>
                <c:pt idx="657">
                  <c:v>2.86</c:v>
                </c:pt>
                <c:pt idx="658">
                  <c:v>2.891</c:v>
                </c:pt>
                <c:pt idx="659">
                  <c:v>2.891</c:v>
                </c:pt>
                <c:pt idx="660">
                  <c:v>2.8540000000000001</c:v>
                </c:pt>
                <c:pt idx="661">
                  <c:v>2.8654999999999999</c:v>
                </c:pt>
                <c:pt idx="662">
                  <c:v>2.8435000000000001</c:v>
                </c:pt>
                <c:pt idx="663">
                  <c:v>2.8675000000000002</c:v>
                </c:pt>
                <c:pt idx="664">
                  <c:v>2.8875000000000002</c:v>
                </c:pt>
                <c:pt idx="665">
                  <c:v>2.8780000000000001</c:v>
                </c:pt>
                <c:pt idx="666">
                  <c:v>2.883</c:v>
                </c:pt>
                <c:pt idx="667">
                  <c:v>2.9</c:v>
                </c:pt>
                <c:pt idx="668">
                  <c:v>2.8855</c:v>
                </c:pt>
                <c:pt idx="669">
                  <c:v>2.891</c:v>
                </c:pt>
                <c:pt idx="670">
                  <c:v>2.8975</c:v>
                </c:pt>
                <c:pt idx="671">
                  <c:v>2.9370000000000003</c:v>
                </c:pt>
                <c:pt idx="672">
                  <c:v>2.9685000000000001</c:v>
                </c:pt>
                <c:pt idx="673">
                  <c:v>2.9660000000000002</c:v>
                </c:pt>
                <c:pt idx="674">
                  <c:v>3.03</c:v>
                </c:pt>
                <c:pt idx="675">
                  <c:v>3.0674999999999999</c:v>
                </c:pt>
                <c:pt idx="676">
                  <c:v>3.0173000000000001</c:v>
                </c:pt>
                <c:pt idx="677">
                  <c:v>3.0525000000000002</c:v>
                </c:pt>
                <c:pt idx="678">
                  <c:v>2.984</c:v>
                </c:pt>
                <c:pt idx="679">
                  <c:v>3.0285000000000002</c:v>
                </c:pt>
                <c:pt idx="681">
                  <c:v>3.0065</c:v>
                </c:pt>
                <c:pt idx="689">
                  <c:v>3.0059999999999998</c:v>
                </c:pt>
                <c:pt idx="690">
                  <c:v>2.992</c:v>
                </c:pt>
                <c:pt idx="691">
                  <c:v>2.9925000000000002</c:v>
                </c:pt>
                <c:pt idx="692">
                  <c:v>2.9859999999999998</c:v>
                </c:pt>
                <c:pt idx="693">
                  <c:v>3.0024999999999999</c:v>
                </c:pt>
                <c:pt idx="694">
                  <c:v>2.9990000000000001</c:v>
                </c:pt>
                <c:pt idx="695">
                  <c:v>2.9864999999999999</c:v>
                </c:pt>
                <c:pt idx="696">
                  <c:v>2.9954999999999998</c:v>
                </c:pt>
                <c:pt idx="697">
                  <c:v>2.9870000000000001</c:v>
                </c:pt>
                <c:pt idx="698">
                  <c:v>2.9561000000000002</c:v>
                </c:pt>
                <c:pt idx="699">
                  <c:v>2.9550000000000001</c:v>
                </c:pt>
                <c:pt idx="700">
                  <c:v>2.976</c:v>
                </c:pt>
                <c:pt idx="701">
                  <c:v>2.9864999999999999</c:v>
                </c:pt>
                <c:pt idx="702">
                  <c:v>2.9630000000000001</c:v>
                </c:pt>
                <c:pt idx="703">
                  <c:v>2.9609999999999999</c:v>
                </c:pt>
                <c:pt idx="704">
                  <c:v>2.9255</c:v>
                </c:pt>
                <c:pt idx="705">
                  <c:v>2.907</c:v>
                </c:pt>
                <c:pt idx="706">
                  <c:v>2.95</c:v>
                </c:pt>
                <c:pt idx="707">
                  <c:v>2.9215</c:v>
                </c:pt>
                <c:pt idx="708">
                  <c:v>2.891</c:v>
                </c:pt>
                <c:pt idx="709">
                  <c:v>2.9135</c:v>
                </c:pt>
                <c:pt idx="710">
                  <c:v>2.9020000000000001</c:v>
                </c:pt>
                <c:pt idx="711">
                  <c:v>2.8879999999999999</c:v>
                </c:pt>
                <c:pt idx="712">
                  <c:v>2.9079999999999999</c:v>
                </c:pt>
                <c:pt idx="713">
                  <c:v>2.9072</c:v>
                </c:pt>
                <c:pt idx="714">
                  <c:v>2.9009999999999998</c:v>
                </c:pt>
                <c:pt idx="715">
                  <c:v>2.9020000000000001</c:v>
                </c:pt>
                <c:pt idx="716">
                  <c:v>2.8935</c:v>
                </c:pt>
                <c:pt idx="717">
                  <c:v>2.931</c:v>
                </c:pt>
                <c:pt idx="718">
                  <c:v>2.9215</c:v>
                </c:pt>
                <c:pt idx="719">
                  <c:v>2.94</c:v>
                </c:pt>
                <c:pt idx="720">
                  <c:v>2.9350000000000001</c:v>
                </c:pt>
                <c:pt idx="721">
                  <c:v>2.9262999999999999</c:v>
                </c:pt>
                <c:pt idx="722">
                  <c:v>2.9</c:v>
                </c:pt>
                <c:pt idx="723">
                  <c:v>2.895</c:v>
                </c:pt>
                <c:pt idx="724">
                  <c:v>2.8875000000000002</c:v>
                </c:pt>
                <c:pt idx="725">
                  <c:v>2.8860000000000001</c:v>
                </c:pt>
                <c:pt idx="726">
                  <c:v>2.8624999999999998</c:v>
                </c:pt>
                <c:pt idx="727">
                  <c:v>2.859</c:v>
                </c:pt>
                <c:pt idx="728">
                  <c:v>2.8449999999999998</c:v>
                </c:pt>
                <c:pt idx="729">
                  <c:v>2.8315000000000001</c:v>
                </c:pt>
                <c:pt idx="730">
                  <c:v>2.831</c:v>
                </c:pt>
                <c:pt idx="731">
                  <c:v>2.835</c:v>
                </c:pt>
                <c:pt idx="732">
                  <c:v>2.8330000000000002</c:v>
                </c:pt>
                <c:pt idx="733">
                  <c:v>2.8380000000000001</c:v>
                </c:pt>
                <c:pt idx="734">
                  <c:v>2.851</c:v>
                </c:pt>
                <c:pt idx="735">
                  <c:v>2.8679999999999999</c:v>
                </c:pt>
                <c:pt idx="736">
                  <c:v>2.8689999999999998</c:v>
                </c:pt>
                <c:pt idx="737">
                  <c:v>2.8473000000000002</c:v>
                </c:pt>
                <c:pt idx="738">
                  <c:v>2.8608000000000002</c:v>
                </c:pt>
                <c:pt idx="739">
                  <c:v>2.8620000000000001</c:v>
                </c:pt>
                <c:pt idx="740">
                  <c:v>2.87</c:v>
                </c:pt>
                <c:pt idx="741">
                  <c:v>2.8688000000000002</c:v>
                </c:pt>
                <c:pt idx="742">
                  <c:v>2.8532000000000002</c:v>
                </c:pt>
                <c:pt idx="743">
                  <c:v>2.8395000000000001</c:v>
                </c:pt>
                <c:pt idx="744">
                  <c:v>2.8481999999999998</c:v>
                </c:pt>
                <c:pt idx="745">
                  <c:v>2.8675000000000002</c:v>
                </c:pt>
                <c:pt idx="746">
                  <c:v>2.8529999999999998</c:v>
                </c:pt>
                <c:pt idx="747">
                  <c:v>2.8578000000000001</c:v>
                </c:pt>
                <c:pt idx="748">
                  <c:v>2.8679999999999999</c:v>
                </c:pt>
                <c:pt idx="749">
                  <c:v>2.8715000000000002</c:v>
                </c:pt>
                <c:pt idx="750">
                  <c:v>2.867</c:v>
                </c:pt>
                <c:pt idx="751">
                  <c:v>2.8883000000000001</c:v>
                </c:pt>
                <c:pt idx="752">
                  <c:v>2.9083000000000001</c:v>
                </c:pt>
                <c:pt idx="753">
                  <c:v>2.9035000000000002</c:v>
                </c:pt>
                <c:pt idx="754">
                  <c:v>2.9474999999999998</c:v>
                </c:pt>
                <c:pt idx="755">
                  <c:v>2.9424999999999999</c:v>
                </c:pt>
                <c:pt idx="756">
                  <c:v>2.9415</c:v>
                </c:pt>
                <c:pt idx="757">
                  <c:v>2.9405000000000001</c:v>
                </c:pt>
                <c:pt idx="758">
                  <c:v>2.9405000000000001</c:v>
                </c:pt>
                <c:pt idx="759">
                  <c:v>2.9386999999999999</c:v>
                </c:pt>
                <c:pt idx="760">
                  <c:v>2.9184999999999999</c:v>
                </c:pt>
                <c:pt idx="761">
                  <c:v>2.9172000000000002</c:v>
                </c:pt>
                <c:pt idx="762">
                  <c:v>2.9335</c:v>
                </c:pt>
                <c:pt idx="763">
                  <c:v>2.9464999999999999</c:v>
                </c:pt>
                <c:pt idx="764">
                  <c:v>2.9379</c:v>
                </c:pt>
                <c:pt idx="765">
                  <c:v>2.9459999999999997</c:v>
                </c:pt>
                <c:pt idx="766">
                  <c:v>2.923</c:v>
                </c:pt>
                <c:pt idx="767">
                  <c:v>2.9314999999999998</c:v>
                </c:pt>
                <c:pt idx="768">
                  <c:v>2.9337999999999997</c:v>
                </c:pt>
                <c:pt idx="769">
                  <c:v>2.9447000000000001</c:v>
                </c:pt>
                <c:pt idx="770">
                  <c:v>2.9370000000000003</c:v>
                </c:pt>
                <c:pt idx="771">
                  <c:v>2.9403000000000001</c:v>
                </c:pt>
                <c:pt idx="772">
                  <c:v>2.9388000000000001</c:v>
                </c:pt>
                <c:pt idx="773">
                  <c:v>2.9474999999999998</c:v>
                </c:pt>
                <c:pt idx="774">
                  <c:v>2.9370000000000003</c:v>
                </c:pt>
                <c:pt idx="775">
                  <c:v>2.9344999999999999</c:v>
                </c:pt>
                <c:pt idx="776">
                  <c:v>2.9195000000000002</c:v>
                </c:pt>
                <c:pt idx="777">
                  <c:v>2.9365000000000001</c:v>
                </c:pt>
                <c:pt idx="778">
                  <c:v>2.9304999999999999</c:v>
                </c:pt>
                <c:pt idx="779">
                  <c:v>2.9344999999999999</c:v>
                </c:pt>
                <c:pt idx="780">
                  <c:v>2.9224999999999999</c:v>
                </c:pt>
                <c:pt idx="781">
                  <c:v>2.9195000000000002</c:v>
                </c:pt>
                <c:pt idx="782">
                  <c:v>2.9095</c:v>
                </c:pt>
                <c:pt idx="783">
                  <c:v>2.9089999999999998</c:v>
                </c:pt>
                <c:pt idx="784">
                  <c:v>2.9079999999999999</c:v>
                </c:pt>
                <c:pt idx="785">
                  <c:v>2.8984999999999999</c:v>
                </c:pt>
                <c:pt idx="786">
                  <c:v>2.867</c:v>
                </c:pt>
                <c:pt idx="787">
                  <c:v>2.9069000000000003</c:v>
                </c:pt>
                <c:pt idx="788">
                  <c:v>2.8914999999999997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60704"/>
        <c:axId val="123976704"/>
      </c:lineChart>
      <c:dateAx>
        <c:axId val="123960704"/>
        <c:scaling>
          <c:orientation val="minMax"/>
          <c:max val="37621"/>
          <c:min val="37257"/>
        </c:scaling>
        <c:delete val="0"/>
        <c:axPos val="b"/>
        <c:numFmt formatCode="[$-416]d\-mmm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123976704"/>
        <c:crosses val="autoZero"/>
        <c:auto val="1"/>
        <c:lblOffset val="100"/>
        <c:baseTimeUnit val="days"/>
      </c:dateAx>
      <c:valAx>
        <c:axId val="123976704"/>
        <c:scaling>
          <c:orientation val="minMax"/>
          <c:max val="4"/>
          <c:min val="2.200000000000000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123960704"/>
        <c:crosses val="autoZero"/>
        <c:crossBetween val="between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en-US"/>
              <a:t>Brasil</a:t>
            </a:r>
            <a:r>
              <a:rPr lang="en-US" baseline="0"/>
              <a:t> - </a:t>
            </a:r>
            <a:r>
              <a:rPr lang="en-US"/>
              <a:t>CDS 5yr (2002) 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9.7074830681129889E-2"/>
          <c:y val="8.0756726128836873E-2"/>
          <c:w val="0.87355453994824084"/>
          <c:h val="0.70207987339051603"/>
        </c:manualLayout>
      </c:layout>
      <c:lineChart>
        <c:grouping val="standard"/>
        <c:varyColors val="0"/>
        <c:ser>
          <c:idx val="0"/>
          <c:order val="0"/>
          <c:tx>
            <c:strRef>
              <c:f>Sheet4!$D$2</c:f>
              <c:strCache>
                <c:ptCount val="1"/>
                <c:pt idx="0">
                  <c:v>CDS 5yr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none"/>
          </c:marker>
          <c:dPt>
            <c:idx val="323"/>
            <c:marker>
              <c:symbol val="circle"/>
              <c:size val="6"/>
              <c:spPr>
                <a:solidFill>
                  <a:srgbClr val="FFC000"/>
                </a:solidFill>
              </c:spPr>
            </c:marker>
            <c:bubble3D val="0"/>
          </c:dPt>
          <c:dPt>
            <c:idx val="384"/>
            <c:marker>
              <c:symbol val="circle"/>
              <c:size val="6"/>
              <c:spPr>
                <a:solidFill>
                  <a:srgbClr val="FF0000"/>
                </a:solidFill>
              </c:spPr>
            </c:marker>
            <c:bubble3D val="0"/>
          </c:dPt>
          <c:dPt>
            <c:idx val="457"/>
            <c:marker>
              <c:symbol val="circle"/>
              <c:size val="6"/>
              <c:spPr>
                <a:solidFill>
                  <a:srgbClr val="FFFF00"/>
                </a:solidFill>
              </c:spPr>
            </c:marker>
            <c:bubble3D val="0"/>
          </c:dPt>
          <c:dPt>
            <c:idx val="473"/>
            <c:marker>
              <c:symbol val="circle"/>
              <c:size val="6"/>
              <c:spPr>
                <a:solidFill>
                  <a:srgbClr val="FFFF00"/>
                </a:solidFill>
              </c:spPr>
            </c:marker>
            <c:bubble3D val="0"/>
          </c:dPt>
          <c:dPt>
            <c:idx val="507"/>
            <c:marker>
              <c:symbol val="circle"/>
              <c:size val="6"/>
              <c:spPr>
                <a:solidFill>
                  <a:srgbClr val="92D050"/>
                </a:solidFill>
              </c:spPr>
            </c:marker>
            <c:bubble3D val="0"/>
          </c:dPt>
          <c:cat>
            <c:numRef>
              <c:f>Sheet4!$B$3:$B$791</c:f>
              <c:numCache>
                <c:formatCode>m/d/yyyy</c:formatCode>
                <c:ptCount val="789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36899</c:v>
                </c:pt>
                <c:pt idx="6">
                  <c:v>36900</c:v>
                </c:pt>
                <c:pt idx="7">
                  <c:v>36901</c:v>
                </c:pt>
                <c:pt idx="8">
                  <c:v>36902</c:v>
                </c:pt>
                <c:pt idx="9">
                  <c:v>36903</c:v>
                </c:pt>
                <c:pt idx="10">
                  <c:v>36906</c:v>
                </c:pt>
                <c:pt idx="11">
                  <c:v>36907</c:v>
                </c:pt>
                <c:pt idx="12">
                  <c:v>36908</c:v>
                </c:pt>
                <c:pt idx="13">
                  <c:v>36909</c:v>
                </c:pt>
                <c:pt idx="14">
                  <c:v>36910</c:v>
                </c:pt>
                <c:pt idx="15">
                  <c:v>36913</c:v>
                </c:pt>
                <c:pt idx="16">
                  <c:v>36914</c:v>
                </c:pt>
                <c:pt idx="17">
                  <c:v>36915</c:v>
                </c:pt>
                <c:pt idx="18">
                  <c:v>36916</c:v>
                </c:pt>
                <c:pt idx="19">
                  <c:v>36917</c:v>
                </c:pt>
                <c:pt idx="20">
                  <c:v>36920</c:v>
                </c:pt>
                <c:pt idx="21">
                  <c:v>36921</c:v>
                </c:pt>
                <c:pt idx="22">
                  <c:v>36922</c:v>
                </c:pt>
                <c:pt idx="23">
                  <c:v>36923</c:v>
                </c:pt>
                <c:pt idx="24">
                  <c:v>36924</c:v>
                </c:pt>
                <c:pt idx="25">
                  <c:v>36927</c:v>
                </c:pt>
                <c:pt idx="26">
                  <c:v>36928</c:v>
                </c:pt>
                <c:pt idx="27">
                  <c:v>36929</c:v>
                </c:pt>
                <c:pt idx="28">
                  <c:v>36930</c:v>
                </c:pt>
                <c:pt idx="29">
                  <c:v>36931</c:v>
                </c:pt>
                <c:pt idx="30">
                  <c:v>36934</c:v>
                </c:pt>
                <c:pt idx="31">
                  <c:v>36935</c:v>
                </c:pt>
                <c:pt idx="32">
                  <c:v>36936</c:v>
                </c:pt>
                <c:pt idx="33">
                  <c:v>36937</c:v>
                </c:pt>
                <c:pt idx="34">
                  <c:v>36938</c:v>
                </c:pt>
                <c:pt idx="35">
                  <c:v>36941</c:v>
                </c:pt>
                <c:pt idx="36">
                  <c:v>36942</c:v>
                </c:pt>
                <c:pt idx="37">
                  <c:v>36943</c:v>
                </c:pt>
                <c:pt idx="38">
                  <c:v>36944</c:v>
                </c:pt>
                <c:pt idx="39">
                  <c:v>36945</c:v>
                </c:pt>
                <c:pt idx="40">
                  <c:v>36948</c:v>
                </c:pt>
                <c:pt idx="41">
                  <c:v>36949</c:v>
                </c:pt>
                <c:pt idx="42">
                  <c:v>36950</c:v>
                </c:pt>
                <c:pt idx="43">
                  <c:v>36951</c:v>
                </c:pt>
                <c:pt idx="44">
                  <c:v>36952</c:v>
                </c:pt>
                <c:pt idx="45">
                  <c:v>36955</c:v>
                </c:pt>
                <c:pt idx="46">
                  <c:v>36956</c:v>
                </c:pt>
                <c:pt idx="47">
                  <c:v>36957</c:v>
                </c:pt>
                <c:pt idx="48">
                  <c:v>36958</c:v>
                </c:pt>
                <c:pt idx="49">
                  <c:v>36959</c:v>
                </c:pt>
                <c:pt idx="50">
                  <c:v>36962</c:v>
                </c:pt>
                <c:pt idx="51">
                  <c:v>36963</c:v>
                </c:pt>
                <c:pt idx="52">
                  <c:v>36964</c:v>
                </c:pt>
                <c:pt idx="53">
                  <c:v>36965</c:v>
                </c:pt>
                <c:pt idx="54">
                  <c:v>36966</c:v>
                </c:pt>
                <c:pt idx="55">
                  <c:v>36969</c:v>
                </c:pt>
                <c:pt idx="56">
                  <c:v>36970</c:v>
                </c:pt>
                <c:pt idx="57">
                  <c:v>36971</c:v>
                </c:pt>
                <c:pt idx="58">
                  <c:v>36972</c:v>
                </c:pt>
                <c:pt idx="59">
                  <c:v>36973</c:v>
                </c:pt>
                <c:pt idx="60">
                  <c:v>36976</c:v>
                </c:pt>
                <c:pt idx="61">
                  <c:v>36977</c:v>
                </c:pt>
                <c:pt idx="62">
                  <c:v>36978</c:v>
                </c:pt>
                <c:pt idx="63">
                  <c:v>36979</c:v>
                </c:pt>
                <c:pt idx="64">
                  <c:v>36980</c:v>
                </c:pt>
                <c:pt idx="65">
                  <c:v>36983</c:v>
                </c:pt>
                <c:pt idx="66">
                  <c:v>36984</c:v>
                </c:pt>
                <c:pt idx="67">
                  <c:v>36985</c:v>
                </c:pt>
                <c:pt idx="68">
                  <c:v>36986</c:v>
                </c:pt>
                <c:pt idx="69">
                  <c:v>36987</c:v>
                </c:pt>
                <c:pt idx="70">
                  <c:v>36990</c:v>
                </c:pt>
                <c:pt idx="71">
                  <c:v>36991</c:v>
                </c:pt>
                <c:pt idx="72">
                  <c:v>36992</c:v>
                </c:pt>
                <c:pt idx="73">
                  <c:v>36993</c:v>
                </c:pt>
                <c:pt idx="74">
                  <c:v>36994</c:v>
                </c:pt>
                <c:pt idx="75">
                  <c:v>36997</c:v>
                </c:pt>
                <c:pt idx="76">
                  <c:v>36998</c:v>
                </c:pt>
                <c:pt idx="77">
                  <c:v>36999</c:v>
                </c:pt>
                <c:pt idx="78">
                  <c:v>37000</c:v>
                </c:pt>
                <c:pt idx="79">
                  <c:v>37001</c:v>
                </c:pt>
                <c:pt idx="80">
                  <c:v>37004</c:v>
                </c:pt>
                <c:pt idx="81">
                  <c:v>37005</c:v>
                </c:pt>
                <c:pt idx="82">
                  <c:v>37006</c:v>
                </c:pt>
                <c:pt idx="83">
                  <c:v>37007</c:v>
                </c:pt>
                <c:pt idx="84">
                  <c:v>37008</c:v>
                </c:pt>
                <c:pt idx="85">
                  <c:v>37011</c:v>
                </c:pt>
                <c:pt idx="86">
                  <c:v>37012</c:v>
                </c:pt>
                <c:pt idx="87">
                  <c:v>37013</c:v>
                </c:pt>
                <c:pt idx="88">
                  <c:v>37014</c:v>
                </c:pt>
                <c:pt idx="89">
                  <c:v>37015</c:v>
                </c:pt>
                <c:pt idx="90">
                  <c:v>37018</c:v>
                </c:pt>
                <c:pt idx="91">
                  <c:v>37019</c:v>
                </c:pt>
                <c:pt idx="92">
                  <c:v>37020</c:v>
                </c:pt>
                <c:pt idx="93">
                  <c:v>37021</c:v>
                </c:pt>
                <c:pt idx="94">
                  <c:v>37022</c:v>
                </c:pt>
                <c:pt idx="95">
                  <c:v>37025</c:v>
                </c:pt>
                <c:pt idx="96">
                  <c:v>37026</c:v>
                </c:pt>
                <c:pt idx="97">
                  <c:v>37027</c:v>
                </c:pt>
                <c:pt idx="98">
                  <c:v>37028</c:v>
                </c:pt>
                <c:pt idx="99">
                  <c:v>37029</c:v>
                </c:pt>
                <c:pt idx="100">
                  <c:v>37032</c:v>
                </c:pt>
                <c:pt idx="101">
                  <c:v>37033</c:v>
                </c:pt>
                <c:pt idx="102">
                  <c:v>37034</c:v>
                </c:pt>
                <c:pt idx="103">
                  <c:v>37035</c:v>
                </c:pt>
                <c:pt idx="104">
                  <c:v>37036</c:v>
                </c:pt>
                <c:pt idx="105">
                  <c:v>37039</c:v>
                </c:pt>
                <c:pt idx="106">
                  <c:v>37040</c:v>
                </c:pt>
                <c:pt idx="107">
                  <c:v>37041</c:v>
                </c:pt>
                <c:pt idx="108">
                  <c:v>37042</c:v>
                </c:pt>
                <c:pt idx="109">
                  <c:v>37043</c:v>
                </c:pt>
                <c:pt idx="110">
                  <c:v>37046</c:v>
                </c:pt>
                <c:pt idx="111">
                  <c:v>37047</c:v>
                </c:pt>
                <c:pt idx="112">
                  <c:v>37048</c:v>
                </c:pt>
                <c:pt idx="113">
                  <c:v>37049</c:v>
                </c:pt>
                <c:pt idx="114">
                  <c:v>37050</c:v>
                </c:pt>
                <c:pt idx="115">
                  <c:v>37053</c:v>
                </c:pt>
                <c:pt idx="116">
                  <c:v>37054</c:v>
                </c:pt>
                <c:pt idx="117">
                  <c:v>37055</c:v>
                </c:pt>
                <c:pt idx="118">
                  <c:v>37056</c:v>
                </c:pt>
                <c:pt idx="119">
                  <c:v>37057</c:v>
                </c:pt>
                <c:pt idx="120">
                  <c:v>37060</c:v>
                </c:pt>
                <c:pt idx="121">
                  <c:v>37061</c:v>
                </c:pt>
                <c:pt idx="122">
                  <c:v>37062</c:v>
                </c:pt>
                <c:pt idx="123">
                  <c:v>37063</c:v>
                </c:pt>
                <c:pt idx="124">
                  <c:v>37064</c:v>
                </c:pt>
                <c:pt idx="125">
                  <c:v>37067</c:v>
                </c:pt>
                <c:pt idx="126">
                  <c:v>37068</c:v>
                </c:pt>
                <c:pt idx="127">
                  <c:v>37069</c:v>
                </c:pt>
                <c:pt idx="128">
                  <c:v>37070</c:v>
                </c:pt>
                <c:pt idx="129">
                  <c:v>37071</c:v>
                </c:pt>
                <c:pt idx="130">
                  <c:v>37074</c:v>
                </c:pt>
                <c:pt idx="131">
                  <c:v>37075</c:v>
                </c:pt>
                <c:pt idx="132">
                  <c:v>37076</c:v>
                </c:pt>
                <c:pt idx="133">
                  <c:v>37077</c:v>
                </c:pt>
                <c:pt idx="134">
                  <c:v>37078</c:v>
                </c:pt>
                <c:pt idx="135">
                  <c:v>37081</c:v>
                </c:pt>
                <c:pt idx="136">
                  <c:v>37082</c:v>
                </c:pt>
                <c:pt idx="137">
                  <c:v>37083</c:v>
                </c:pt>
                <c:pt idx="138">
                  <c:v>37084</c:v>
                </c:pt>
                <c:pt idx="139">
                  <c:v>37085</c:v>
                </c:pt>
                <c:pt idx="140">
                  <c:v>37088</c:v>
                </c:pt>
                <c:pt idx="141">
                  <c:v>37089</c:v>
                </c:pt>
                <c:pt idx="142">
                  <c:v>37090</c:v>
                </c:pt>
                <c:pt idx="143">
                  <c:v>37091</c:v>
                </c:pt>
                <c:pt idx="144">
                  <c:v>37092</c:v>
                </c:pt>
                <c:pt idx="145">
                  <c:v>37095</c:v>
                </c:pt>
                <c:pt idx="146">
                  <c:v>37096</c:v>
                </c:pt>
                <c:pt idx="147">
                  <c:v>37097</c:v>
                </c:pt>
                <c:pt idx="148">
                  <c:v>37098</c:v>
                </c:pt>
                <c:pt idx="149">
                  <c:v>37099</c:v>
                </c:pt>
                <c:pt idx="150">
                  <c:v>37102</c:v>
                </c:pt>
                <c:pt idx="151">
                  <c:v>37103</c:v>
                </c:pt>
                <c:pt idx="152">
                  <c:v>37104</c:v>
                </c:pt>
                <c:pt idx="153">
                  <c:v>37105</c:v>
                </c:pt>
                <c:pt idx="154">
                  <c:v>37106</c:v>
                </c:pt>
                <c:pt idx="155">
                  <c:v>37109</c:v>
                </c:pt>
                <c:pt idx="156">
                  <c:v>37110</c:v>
                </c:pt>
                <c:pt idx="157">
                  <c:v>37111</c:v>
                </c:pt>
                <c:pt idx="158">
                  <c:v>37112</c:v>
                </c:pt>
                <c:pt idx="159">
                  <c:v>37113</c:v>
                </c:pt>
                <c:pt idx="160">
                  <c:v>37116</c:v>
                </c:pt>
                <c:pt idx="161">
                  <c:v>37117</c:v>
                </c:pt>
                <c:pt idx="162">
                  <c:v>37118</c:v>
                </c:pt>
                <c:pt idx="163">
                  <c:v>37119</c:v>
                </c:pt>
                <c:pt idx="164">
                  <c:v>37120</c:v>
                </c:pt>
                <c:pt idx="165">
                  <c:v>37123</c:v>
                </c:pt>
                <c:pt idx="166">
                  <c:v>37124</c:v>
                </c:pt>
                <c:pt idx="167">
                  <c:v>37125</c:v>
                </c:pt>
                <c:pt idx="168">
                  <c:v>37126</c:v>
                </c:pt>
                <c:pt idx="169">
                  <c:v>37127</c:v>
                </c:pt>
                <c:pt idx="170">
                  <c:v>37130</c:v>
                </c:pt>
                <c:pt idx="171">
                  <c:v>37131</c:v>
                </c:pt>
                <c:pt idx="172">
                  <c:v>37132</c:v>
                </c:pt>
                <c:pt idx="173">
                  <c:v>37133</c:v>
                </c:pt>
                <c:pt idx="174">
                  <c:v>37134</c:v>
                </c:pt>
                <c:pt idx="175">
                  <c:v>37137</c:v>
                </c:pt>
                <c:pt idx="176">
                  <c:v>37138</c:v>
                </c:pt>
                <c:pt idx="177">
                  <c:v>37139</c:v>
                </c:pt>
                <c:pt idx="178">
                  <c:v>37140</c:v>
                </c:pt>
                <c:pt idx="179">
                  <c:v>37141</c:v>
                </c:pt>
                <c:pt idx="180">
                  <c:v>37144</c:v>
                </c:pt>
                <c:pt idx="181">
                  <c:v>37145</c:v>
                </c:pt>
                <c:pt idx="182">
                  <c:v>37146</c:v>
                </c:pt>
                <c:pt idx="183">
                  <c:v>37147</c:v>
                </c:pt>
                <c:pt idx="184">
                  <c:v>37148</c:v>
                </c:pt>
                <c:pt idx="185">
                  <c:v>37151</c:v>
                </c:pt>
                <c:pt idx="186">
                  <c:v>37152</c:v>
                </c:pt>
                <c:pt idx="187">
                  <c:v>37153</c:v>
                </c:pt>
                <c:pt idx="188">
                  <c:v>37154</c:v>
                </c:pt>
                <c:pt idx="189">
                  <c:v>37155</c:v>
                </c:pt>
                <c:pt idx="190">
                  <c:v>37158</c:v>
                </c:pt>
                <c:pt idx="191">
                  <c:v>37159</c:v>
                </c:pt>
                <c:pt idx="192">
                  <c:v>37160</c:v>
                </c:pt>
                <c:pt idx="193">
                  <c:v>37161</c:v>
                </c:pt>
                <c:pt idx="194">
                  <c:v>37162</c:v>
                </c:pt>
                <c:pt idx="195">
                  <c:v>37165</c:v>
                </c:pt>
                <c:pt idx="196">
                  <c:v>37166</c:v>
                </c:pt>
                <c:pt idx="197">
                  <c:v>37167</c:v>
                </c:pt>
                <c:pt idx="198">
                  <c:v>37168</c:v>
                </c:pt>
                <c:pt idx="199">
                  <c:v>37169</c:v>
                </c:pt>
                <c:pt idx="200">
                  <c:v>37172</c:v>
                </c:pt>
                <c:pt idx="201">
                  <c:v>37173</c:v>
                </c:pt>
                <c:pt idx="202">
                  <c:v>37174</c:v>
                </c:pt>
                <c:pt idx="203">
                  <c:v>37175</c:v>
                </c:pt>
                <c:pt idx="204">
                  <c:v>37176</c:v>
                </c:pt>
                <c:pt idx="205">
                  <c:v>37179</c:v>
                </c:pt>
                <c:pt idx="206">
                  <c:v>37180</c:v>
                </c:pt>
                <c:pt idx="207">
                  <c:v>37181</c:v>
                </c:pt>
                <c:pt idx="208">
                  <c:v>37182</c:v>
                </c:pt>
                <c:pt idx="209">
                  <c:v>37183</c:v>
                </c:pt>
                <c:pt idx="210">
                  <c:v>37186</c:v>
                </c:pt>
                <c:pt idx="211">
                  <c:v>37187</c:v>
                </c:pt>
                <c:pt idx="212">
                  <c:v>37188</c:v>
                </c:pt>
                <c:pt idx="213">
                  <c:v>37189</c:v>
                </c:pt>
                <c:pt idx="214">
                  <c:v>37190</c:v>
                </c:pt>
                <c:pt idx="215">
                  <c:v>37193</c:v>
                </c:pt>
                <c:pt idx="216">
                  <c:v>37194</c:v>
                </c:pt>
                <c:pt idx="217">
                  <c:v>37195</c:v>
                </c:pt>
                <c:pt idx="218">
                  <c:v>37196</c:v>
                </c:pt>
                <c:pt idx="219">
                  <c:v>37197</c:v>
                </c:pt>
                <c:pt idx="220">
                  <c:v>37200</c:v>
                </c:pt>
                <c:pt idx="221">
                  <c:v>37201</c:v>
                </c:pt>
                <c:pt idx="222">
                  <c:v>37202</c:v>
                </c:pt>
                <c:pt idx="223">
                  <c:v>37203</c:v>
                </c:pt>
                <c:pt idx="224">
                  <c:v>37204</c:v>
                </c:pt>
                <c:pt idx="225">
                  <c:v>37207</c:v>
                </c:pt>
                <c:pt idx="226">
                  <c:v>37208</c:v>
                </c:pt>
                <c:pt idx="227">
                  <c:v>37209</c:v>
                </c:pt>
                <c:pt idx="228">
                  <c:v>37210</c:v>
                </c:pt>
                <c:pt idx="229">
                  <c:v>37211</c:v>
                </c:pt>
                <c:pt idx="230">
                  <c:v>37214</c:v>
                </c:pt>
                <c:pt idx="231">
                  <c:v>37215</c:v>
                </c:pt>
                <c:pt idx="232">
                  <c:v>37216</c:v>
                </c:pt>
                <c:pt idx="233">
                  <c:v>37217</c:v>
                </c:pt>
                <c:pt idx="234">
                  <c:v>37218</c:v>
                </c:pt>
                <c:pt idx="235">
                  <c:v>37221</c:v>
                </c:pt>
                <c:pt idx="236">
                  <c:v>37222</c:v>
                </c:pt>
                <c:pt idx="237">
                  <c:v>37223</c:v>
                </c:pt>
                <c:pt idx="238">
                  <c:v>37224</c:v>
                </c:pt>
                <c:pt idx="239">
                  <c:v>37225</c:v>
                </c:pt>
                <c:pt idx="240">
                  <c:v>37228</c:v>
                </c:pt>
                <c:pt idx="241">
                  <c:v>37229</c:v>
                </c:pt>
                <c:pt idx="242">
                  <c:v>37230</c:v>
                </c:pt>
                <c:pt idx="243">
                  <c:v>37231</c:v>
                </c:pt>
                <c:pt idx="244">
                  <c:v>37232</c:v>
                </c:pt>
                <c:pt idx="245">
                  <c:v>37235</c:v>
                </c:pt>
                <c:pt idx="246">
                  <c:v>37236</c:v>
                </c:pt>
                <c:pt idx="247">
                  <c:v>37237</c:v>
                </c:pt>
                <c:pt idx="248">
                  <c:v>37238</c:v>
                </c:pt>
                <c:pt idx="249">
                  <c:v>37239</c:v>
                </c:pt>
                <c:pt idx="250">
                  <c:v>37242</c:v>
                </c:pt>
                <c:pt idx="251">
                  <c:v>37243</c:v>
                </c:pt>
                <c:pt idx="252">
                  <c:v>37244</c:v>
                </c:pt>
                <c:pt idx="253">
                  <c:v>37245</c:v>
                </c:pt>
                <c:pt idx="254">
                  <c:v>37246</c:v>
                </c:pt>
                <c:pt idx="255">
                  <c:v>37249</c:v>
                </c:pt>
                <c:pt idx="256">
                  <c:v>37250</c:v>
                </c:pt>
                <c:pt idx="257">
                  <c:v>37251</c:v>
                </c:pt>
                <c:pt idx="258">
                  <c:v>37252</c:v>
                </c:pt>
                <c:pt idx="259">
                  <c:v>37253</c:v>
                </c:pt>
                <c:pt idx="260">
                  <c:v>37256</c:v>
                </c:pt>
                <c:pt idx="261">
                  <c:v>37257</c:v>
                </c:pt>
                <c:pt idx="262">
                  <c:v>37258</c:v>
                </c:pt>
                <c:pt idx="263">
                  <c:v>37259</c:v>
                </c:pt>
                <c:pt idx="264">
                  <c:v>37260</c:v>
                </c:pt>
                <c:pt idx="265">
                  <c:v>37263</c:v>
                </c:pt>
                <c:pt idx="266">
                  <c:v>37264</c:v>
                </c:pt>
                <c:pt idx="267">
                  <c:v>37265</c:v>
                </c:pt>
                <c:pt idx="268">
                  <c:v>37266</c:v>
                </c:pt>
                <c:pt idx="269">
                  <c:v>37267</c:v>
                </c:pt>
                <c:pt idx="270">
                  <c:v>37270</c:v>
                </c:pt>
                <c:pt idx="271">
                  <c:v>37271</c:v>
                </c:pt>
                <c:pt idx="272">
                  <c:v>37272</c:v>
                </c:pt>
                <c:pt idx="273">
                  <c:v>37273</c:v>
                </c:pt>
                <c:pt idx="274">
                  <c:v>37274</c:v>
                </c:pt>
                <c:pt idx="275">
                  <c:v>37277</c:v>
                </c:pt>
                <c:pt idx="276">
                  <c:v>37278</c:v>
                </c:pt>
                <c:pt idx="277">
                  <c:v>37279</c:v>
                </c:pt>
                <c:pt idx="278">
                  <c:v>37280</c:v>
                </c:pt>
                <c:pt idx="279">
                  <c:v>37281</c:v>
                </c:pt>
                <c:pt idx="280">
                  <c:v>37284</c:v>
                </c:pt>
                <c:pt idx="281">
                  <c:v>37285</c:v>
                </c:pt>
                <c:pt idx="282">
                  <c:v>37286</c:v>
                </c:pt>
                <c:pt idx="283">
                  <c:v>37287</c:v>
                </c:pt>
                <c:pt idx="284">
                  <c:v>37288</c:v>
                </c:pt>
                <c:pt idx="285">
                  <c:v>37291</c:v>
                </c:pt>
                <c:pt idx="286">
                  <c:v>37292</c:v>
                </c:pt>
                <c:pt idx="287">
                  <c:v>37293</c:v>
                </c:pt>
                <c:pt idx="288">
                  <c:v>37294</c:v>
                </c:pt>
                <c:pt idx="289">
                  <c:v>37295</c:v>
                </c:pt>
                <c:pt idx="290">
                  <c:v>37298</c:v>
                </c:pt>
                <c:pt idx="291">
                  <c:v>37299</c:v>
                </c:pt>
                <c:pt idx="292">
                  <c:v>37300</c:v>
                </c:pt>
                <c:pt idx="293">
                  <c:v>37301</c:v>
                </c:pt>
                <c:pt idx="294">
                  <c:v>37302</c:v>
                </c:pt>
                <c:pt idx="295">
                  <c:v>37305</c:v>
                </c:pt>
                <c:pt idx="296">
                  <c:v>37306</c:v>
                </c:pt>
                <c:pt idx="297">
                  <c:v>37307</c:v>
                </c:pt>
                <c:pt idx="298">
                  <c:v>37308</c:v>
                </c:pt>
                <c:pt idx="299">
                  <c:v>37309</c:v>
                </c:pt>
                <c:pt idx="300">
                  <c:v>37312</c:v>
                </c:pt>
                <c:pt idx="301">
                  <c:v>37313</c:v>
                </c:pt>
                <c:pt idx="302">
                  <c:v>37314</c:v>
                </c:pt>
                <c:pt idx="303">
                  <c:v>37315</c:v>
                </c:pt>
                <c:pt idx="304">
                  <c:v>37316</c:v>
                </c:pt>
                <c:pt idx="305">
                  <c:v>37319</c:v>
                </c:pt>
                <c:pt idx="306">
                  <c:v>37320</c:v>
                </c:pt>
                <c:pt idx="307">
                  <c:v>37321</c:v>
                </c:pt>
                <c:pt idx="308">
                  <c:v>37322</c:v>
                </c:pt>
                <c:pt idx="309">
                  <c:v>37323</c:v>
                </c:pt>
                <c:pt idx="310">
                  <c:v>37326</c:v>
                </c:pt>
                <c:pt idx="311">
                  <c:v>37327</c:v>
                </c:pt>
                <c:pt idx="312">
                  <c:v>37328</c:v>
                </c:pt>
                <c:pt idx="313">
                  <c:v>37329</c:v>
                </c:pt>
                <c:pt idx="314">
                  <c:v>37330</c:v>
                </c:pt>
                <c:pt idx="315">
                  <c:v>37333</c:v>
                </c:pt>
                <c:pt idx="316">
                  <c:v>37334</c:v>
                </c:pt>
                <c:pt idx="317">
                  <c:v>37335</c:v>
                </c:pt>
                <c:pt idx="318">
                  <c:v>37336</c:v>
                </c:pt>
                <c:pt idx="319">
                  <c:v>37337</c:v>
                </c:pt>
                <c:pt idx="320">
                  <c:v>37340</c:v>
                </c:pt>
                <c:pt idx="321">
                  <c:v>37341</c:v>
                </c:pt>
                <c:pt idx="322">
                  <c:v>37342</c:v>
                </c:pt>
                <c:pt idx="323">
                  <c:v>37343</c:v>
                </c:pt>
                <c:pt idx="324">
                  <c:v>37344</c:v>
                </c:pt>
                <c:pt idx="325">
                  <c:v>37347</c:v>
                </c:pt>
                <c:pt idx="326">
                  <c:v>37348</c:v>
                </c:pt>
                <c:pt idx="327">
                  <c:v>37349</c:v>
                </c:pt>
                <c:pt idx="328">
                  <c:v>37350</c:v>
                </c:pt>
                <c:pt idx="329">
                  <c:v>37351</c:v>
                </c:pt>
                <c:pt idx="330">
                  <c:v>37354</c:v>
                </c:pt>
                <c:pt idx="331">
                  <c:v>37355</c:v>
                </c:pt>
                <c:pt idx="332">
                  <c:v>37356</c:v>
                </c:pt>
                <c:pt idx="333">
                  <c:v>37357</c:v>
                </c:pt>
                <c:pt idx="334">
                  <c:v>37358</c:v>
                </c:pt>
                <c:pt idx="335">
                  <c:v>37361</c:v>
                </c:pt>
                <c:pt idx="336">
                  <c:v>37362</c:v>
                </c:pt>
                <c:pt idx="337">
                  <c:v>37363</c:v>
                </c:pt>
                <c:pt idx="338">
                  <c:v>37364</c:v>
                </c:pt>
                <c:pt idx="339">
                  <c:v>37365</c:v>
                </c:pt>
                <c:pt idx="340">
                  <c:v>37368</c:v>
                </c:pt>
                <c:pt idx="341">
                  <c:v>37369</c:v>
                </c:pt>
                <c:pt idx="342">
                  <c:v>37370</c:v>
                </c:pt>
                <c:pt idx="343">
                  <c:v>37371</c:v>
                </c:pt>
                <c:pt idx="344">
                  <c:v>37372</c:v>
                </c:pt>
                <c:pt idx="345">
                  <c:v>37375</c:v>
                </c:pt>
                <c:pt idx="346">
                  <c:v>37376</c:v>
                </c:pt>
                <c:pt idx="347">
                  <c:v>37377</c:v>
                </c:pt>
                <c:pt idx="348">
                  <c:v>37378</c:v>
                </c:pt>
                <c:pt idx="349">
                  <c:v>37379</c:v>
                </c:pt>
                <c:pt idx="350">
                  <c:v>37382</c:v>
                </c:pt>
                <c:pt idx="351">
                  <c:v>37383</c:v>
                </c:pt>
                <c:pt idx="352">
                  <c:v>37384</c:v>
                </c:pt>
                <c:pt idx="353">
                  <c:v>37385</c:v>
                </c:pt>
                <c:pt idx="354">
                  <c:v>37386</c:v>
                </c:pt>
                <c:pt idx="355">
                  <c:v>37389</c:v>
                </c:pt>
                <c:pt idx="356">
                  <c:v>37390</c:v>
                </c:pt>
                <c:pt idx="357">
                  <c:v>37391</c:v>
                </c:pt>
                <c:pt idx="358">
                  <c:v>37392</c:v>
                </c:pt>
                <c:pt idx="359">
                  <c:v>37393</c:v>
                </c:pt>
                <c:pt idx="360">
                  <c:v>37396</c:v>
                </c:pt>
                <c:pt idx="361">
                  <c:v>37397</c:v>
                </c:pt>
                <c:pt idx="362">
                  <c:v>37398</c:v>
                </c:pt>
                <c:pt idx="363">
                  <c:v>37399</c:v>
                </c:pt>
                <c:pt idx="364">
                  <c:v>37400</c:v>
                </c:pt>
                <c:pt idx="365">
                  <c:v>37403</c:v>
                </c:pt>
                <c:pt idx="366">
                  <c:v>37404</c:v>
                </c:pt>
                <c:pt idx="367">
                  <c:v>37405</c:v>
                </c:pt>
                <c:pt idx="368">
                  <c:v>37406</c:v>
                </c:pt>
                <c:pt idx="369">
                  <c:v>37407</c:v>
                </c:pt>
                <c:pt idx="370">
                  <c:v>37410</c:v>
                </c:pt>
                <c:pt idx="371">
                  <c:v>37411</c:v>
                </c:pt>
                <c:pt idx="372">
                  <c:v>37412</c:v>
                </c:pt>
                <c:pt idx="373">
                  <c:v>37413</c:v>
                </c:pt>
                <c:pt idx="374">
                  <c:v>37414</c:v>
                </c:pt>
                <c:pt idx="375">
                  <c:v>37417</c:v>
                </c:pt>
                <c:pt idx="376">
                  <c:v>37418</c:v>
                </c:pt>
                <c:pt idx="377">
                  <c:v>37419</c:v>
                </c:pt>
                <c:pt idx="378">
                  <c:v>37420</c:v>
                </c:pt>
                <c:pt idx="379">
                  <c:v>37421</c:v>
                </c:pt>
                <c:pt idx="380">
                  <c:v>37424</c:v>
                </c:pt>
                <c:pt idx="381">
                  <c:v>37425</c:v>
                </c:pt>
                <c:pt idx="382">
                  <c:v>37426</c:v>
                </c:pt>
                <c:pt idx="383">
                  <c:v>37427</c:v>
                </c:pt>
                <c:pt idx="384">
                  <c:v>37428</c:v>
                </c:pt>
                <c:pt idx="385">
                  <c:v>37431</c:v>
                </c:pt>
                <c:pt idx="386">
                  <c:v>37432</c:v>
                </c:pt>
                <c:pt idx="387">
                  <c:v>37433</c:v>
                </c:pt>
                <c:pt idx="388">
                  <c:v>37434</c:v>
                </c:pt>
                <c:pt idx="389">
                  <c:v>37435</c:v>
                </c:pt>
                <c:pt idx="390">
                  <c:v>37438</c:v>
                </c:pt>
                <c:pt idx="391">
                  <c:v>37439</c:v>
                </c:pt>
                <c:pt idx="392">
                  <c:v>37440</c:v>
                </c:pt>
                <c:pt idx="393">
                  <c:v>37441</c:v>
                </c:pt>
                <c:pt idx="394">
                  <c:v>37442</c:v>
                </c:pt>
                <c:pt idx="395">
                  <c:v>37445</c:v>
                </c:pt>
                <c:pt idx="396">
                  <c:v>37446</c:v>
                </c:pt>
                <c:pt idx="397">
                  <c:v>37447</c:v>
                </c:pt>
                <c:pt idx="398">
                  <c:v>37448</c:v>
                </c:pt>
                <c:pt idx="399">
                  <c:v>37449</c:v>
                </c:pt>
                <c:pt idx="400">
                  <c:v>37452</c:v>
                </c:pt>
                <c:pt idx="401">
                  <c:v>37453</c:v>
                </c:pt>
                <c:pt idx="402">
                  <c:v>37454</c:v>
                </c:pt>
                <c:pt idx="403">
                  <c:v>37455</c:v>
                </c:pt>
                <c:pt idx="404">
                  <c:v>37456</c:v>
                </c:pt>
                <c:pt idx="405">
                  <c:v>37459</c:v>
                </c:pt>
                <c:pt idx="406">
                  <c:v>37460</c:v>
                </c:pt>
                <c:pt idx="407">
                  <c:v>37461</c:v>
                </c:pt>
                <c:pt idx="408">
                  <c:v>37462</c:v>
                </c:pt>
                <c:pt idx="409">
                  <c:v>37463</c:v>
                </c:pt>
                <c:pt idx="410">
                  <c:v>37466</c:v>
                </c:pt>
                <c:pt idx="411">
                  <c:v>37467</c:v>
                </c:pt>
                <c:pt idx="412">
                  <c:v>37468</c:v>
                </c:pt>
                <c:pt idx="413">
                  <c:v>37469</c:v>
                </c:pt>
                <c:pt idx="414">
                  <c:v>37470</c:v>
                </c:pt>
                <c:pt idx="415">
                  <c:v>37473</c:v>
                </c:pt>
                <c:pt idx="416">
                  <c:v>37474</c:v>
                </c:pt>
                <c:pt idx="417">
                  <c:v>37475</c:v>
                </c:pt>
                <c:pt idx="418">
                  <c:v>37476</c:v>
                </c:pt>
                <c:pt idx="419">
                  <c:v>37477</c:v>
                </c:pt>
                <c:pt idx="420">
                  <c:v>37480</c:v>
                </c:pt>
                <c:pt idx="421">
                  <c:v>37481</c:v>
                </c:pt>
                <c:pt idx="422">
                  <c:v>37482</c:v>
                </c:pt>
                <c:pt idx="423">
                  <c:v>37483</c:v>
                </c:pt>
                <c:pt idx="424">
                  <c:v>37484</c:v>
                </c:pt>
                <c:pt idx="425">
                  <c:v>37487</c:v>
                </c:pt>
                <c:pt idx="426">
                  <c:v>37488</c:v>
                </c:pt>
                <c:pt idx="427">
                  <c:v>37489</c:v>
                </c:pt>
                <c:pt idx="428">
                  <c:v>37490</c:v>
                </c:pt>
                <c:pt idx="429">
                  <c:v>37491</c:v>
                </c:pt>
                <c:pt idx="430">
                  <c:v>37494</c:v>
                </c:pt>
                <c:pt idx="431">
                  <c:v>37495</c:v>
                </c:pt>
                <c:pt idx="432">
                  <c:v>37496</c:v>
                </c:pt>
                <c:pt idx="433">
                  <c:v>37497</c:v>
                </c:pt>
                <c:pt idx="434">
                  <c:v>37498</c:v>
                </c:pt>
                <c:pt idx="435">
                  <c:v>37501</c:v>
                </c:pt>
                <c:pt idx="436">
                  <c:v>37502</c:v>
                </c:pt>
                <c:pt idx="437">
                  <c:v>37503</c:v>
                </c:pt>
                <c:pt idx="438">
                  <c:v>37504</c:v>
                </c:pt>
                <c:pt idx="439">
                  <c:v>37505</c:v>
                </c:pt>
                <c:pt idx="440">
                  <c:v>37508</c:v>
                </c:pt>
                <c:pt idx="441">
                  <c:v>37509</c:v>
                </c:pt>
                <c:pt idx="442">
                  <c:v>37510</c:v>
                </c:pt>
                <c:pt idx="443">
                  <c:v>37511</c:v>
                </c:pt>
                <c:pt idx="444">
                  <c:v>37512</c:v>
                </c:pt>
                <c:pt idx="445">
                  <c:v>37515</c:v>
                </c:pt>
                <c:pt idx="446">
                  <c:v>37516</c:v>
                </c:pt>
                <c:pt idx="447">
                  <c:v>37517</c:v>
                </c:pt>
                <c:pt idx="448">
                  <c:v>37518</c:v>
                </c:pt>
                <c:pt idx="449">
                  <c:v>37519</c:v>
                </c:pt>
                <c:pt idx="450">
                  <c:v>37522</c:v>
                </c:pt>
                <c:pt idx="451">
                  <c:v>37523</c:v>
                </c:pt>
                <c:pt idx="452">
                  <c:v>37524</c:v>
                </c:pt>
                <c:pt idx="453">
                  <c:v>37525</c:v>
                </c:pt>
                <c:pt idx="454">
                  <c:v>37526</c:v>
                </c:pt>
                <c:pt idx="455">
                  <c:v>37529</c:v>
                </c:pt>
                <c:pt idx="456">
                  <c:v>37530</c:v>
                </c:pt>
                <c:pt idx="457">
                  <c:v>37531</c:v>
                </c:pt>
                <c:pt idx="458">
                  <c:v>37532</c:v>
                </c:pt>
                <c:pt idx="459">
                  <c:v>37533</c:v>
                </c:pt>
                <c:pt idx="460">
                  <c:v>37536</c:v>
                </c:pt>
                <c:pt idx="461">
                  <c:v>37537</c:v>
                </c:pt>
                <c:pt idx="462">
                  <c:v>37538</c:v>
                </c:pt>
                <c:pt idx="463">
                  <c:v>37539</c:v>
                </c:pt>
                <c:pt idx="464">
                  <c:v>37540</c:v>
                </c:pt>
                <c:pt idx="465">
                  <c:v>37543</c:v>
                </c:pt>
                <c:pt idx="466">
                  <c:v>37544</c:v>
                </c:pt>
                <c:pt idx="467">
                  <c:v>37545</c:v>
                </c:pt>
                <c:pt idx="468">
                  <c:v>37546</c:v>
                </c:pt>
                <c:pt idx="469">
                  <c:v>37547</c:v>
                </c:pt>
                <c:pt idx="470">
                  <c:v>37550</c:v>
                </c:pt>
                <c:pt idx="471">
                  <c:v>37551</c:v>
                </c:pt>
                <c:pt idx="472">
                  <c:v>37552</c:v>
                </c:pt>
                <c:pt idx="473">
                  <c:v>37553</c:v>
                </c:pt>
                <c:pt idx="474">
                  <c:v>37554</c:v>
                </c:pt>
                <c:pt idx="475">
                  <c:v>37557</c:v>
                </c:pt>
                <c:pt idx="476">
                  <c:v>37558</c:v>
                </c:pt>
                <c:pt idx="477">
                  <c:v>37559</c:v>
                </c:pt>
                <c:pt idx="478">
                  <c:v>37560</c:v>
                </c:pt>
                <c:pt idx="479">
                  <c:v>37561</c:v>
                </c:pt>
                <c:pt idx="480">
                  <c:v>37564</c:v>
                </c:pt>
                <c:pt idx="481">
                  <c:v>37565</c:v>
                </c:pt>
                <c:pt idx="482">
                  <c:v>37566</c:v>
                </c:pt>
                <c:pt idx="483">
                  <c:v>37567</c:v>
                </c:pt>
                <c:pt idx="484">
                  <c:v>37568</c:v>
                </c:pt>
                <c:pt idx="485">
                  <c:v>37571</c:v>
                </c:pt>
                <c:pt idx="486">
                  <c:v>37572</c:v>
                </c:pt>
                <c:pt idx="487">
                  <c:v>37573</c:v>
                </c:pt>
                <c:pt idx="488">
                  <c:v>37574</c:v>
                </c:pt>
                <c:pt idx="489">
                  <c:v>37575</c:v>
                </c:pt>
                <c:pt idx="490">
                  <c:v>37578</c:v>
                </c:pt>
                <c:pt idx="491">
                  <c:v>37579</c:v>
                </c:pt>
                <c:pt idx="492">
                  <c:v>37580</c:v>
                </c:pt>
                <c:pt idx="493">
                  <c:v>37581</c:v>
                </c:pt>
                <c:pt idx="494">
                  <c:v>37582</c:v>
                </c:pt>
                <c:pt idx="495">
                  <c:v>37585</c:v>
                </c:pt>
                <c:pt idx="496">
                  <c:v>37586</c:v>
                </c:pt>
                <c:pt idx="497">
                  <c:v>37587</c:v>
                </c:pt>
                <c:pt idx="498">
                  <c:v>37588</c:v>
                </c:pt>
                <c:pt idx="499">
                  <c:v>37589</c:v>
                </c:pt>
                <c:pt idx="500">
                  <c:v>37592</c:v>
                </c:pt>
                <c:pt idx="501">
                  <c:v>37593</c:v>
                </c:pt>
                <c:pt idx="502">
                  <c:v>37594</c:v>
                </c:pt>
                <c:pt idx="503">
                  <c:v>37595</c:v>
                </c:pt>
                <c:pt idx="504">
                  <c:v>37596</c:v>
                </c:pt>
                <c:pt idx="505">
                  <c:v>37599</c:v>
                </c:pt>
                <c:pt idx="506">
                  <c:v>37600</c:v>
                </c:pt>
                <c:pt idx="507">
                  <c:v>37601</c:v>
                </c:pt>
                <c:pt idx="508">
                  <c:v>37602</c:v>
                </c:pt>
                <c:pt idx="509">
                  <c:v>37603</c:v>
                </c:pt>
                <c:pt idx="510">
                  <c:v>37606</c:v>
                </c:pt>
                <c:pt idx="511">
                  <c:v>37607</c:v>
                </c:pt>
                <c:pt idx="512">
                  <c:v>37608</c:v>
                </c:pt>
                <c:pt idx="513">
                  <c:v>37609</c:v>
                </c:pt>
                <c:pt idx="514">
                  <c:v>37610</c:v>
                </c:pt>
                <c:pt idx="515">
                  <c:v>37613</c:v>
                </c:pt>
                <c:pt idx="516">
                  <c:v>37614</c:v>
                </c:pt>
                <c:pt idx="517">
                  <c:v>37615</c:v>
                </c:pt>
                <c:pt idx="518">
                  <c:v>37616</c:v>
                </c:pt>
                <c:pt idx="519">
                  <c:v>37617</c:v>
                </c:pt>
                <c:pt idx="520">
                  <c:v>37620</c:v>
                </c:pt>
                <c:pt idx="521">
                  <c:v>37621</c:v>
                </c:pt>
                <c:pt idx="522">
                  <c:v>37622</c:v>
                </c:pt>
                <c:pt idx="523">
                  <c:v>37623</c:v>
                </c:pt>
                <c:pt idx="524">
                  <c:v>37624</c:v>
                </c:pt>
                <c:pt idx="525">
                  <c:v>37627</c:v>
                </c:pt>
                <c:pt idx="526">
                  <c:v>37628</c:v>
                </c:pt>
                <c:pt idx="527">
                  <c:v>37629</c:v>
                </c:pt>
                <c:pt idx="528">
                  <c:v>37630</c:v>
                </c:pt>
                <c:pt idx="529">
                  <c:v>37631</c:v>
                </c:pt>
                <c:pt idx="530">
                  <c:v>37634</c:v>
                </c:pt>
                <c:pt idx="531">
                  <c:v>37635</c:v>
                </c:pt>
                <c:pt idx="532">
                  <c:v>37636</c:v>
                </c:pt>
                <c:pt idx="533">
                  <c:v>37637</c:v>
                </c:pt>
                <c:pt idx="534">
                  <c:v>37638</c:v>
                </c:pt>
                <c:pt idx="535">
                  <c:v>37641</c:v>
                </c:pt>
                <c:pt idx="536">
                  <c:v>37642</c:v>
                </c:pt>
                <c:pt idx="537">
                  <c:v>37643</c:v>
                </c:pt>
                <c:pt idx="538">
                  <c:v>37644</c:v>
                </c:pt>
                <c:pt idx="539">
                  <c:v>37645</c:v>
                </c:pt>
                <c:pt idx="540">
                  <c:v>37648</c:v>
                </c:pt>
                <c:pt idx="541">
                  <c:v>37649</c:v>
                </c:pt>
                <c:pt idx="542">
                  <c:v>37650</c:v>
                </c:pt>
                <c:pt idx="543">
                  <c:v>37651</c:v>
                </c:pt>
                <c:pt idx="544">
                  <c:v>37652</c:v>
                </c:pt>
                <c:pt idx="545">
                  <c:v>37655</c:v>
                </c:pt>
                <c:pt idx="546">
                  <c:v>37656</c:v>
                </c:pt>
                <c:pt idx="547">
                  <c:v>37657</c:v>
                </c:pt>
                <c:pt idx="548">
                  <c:v>37658</c:v>
                </c:pt>
                <c:pt idx="549">
                  <c:v>37659</c:v>
                </c:pt>
                <c:pt idx="550">
                  <c:v>37662</c:v>
                </c:pt>
                <c:pt idx="551">
                  <c:v>37663</c:v>
                </c:pt>
                <c:pt idx="552">
                  <c:v>37664</c:v>
                </c:pt>
                <c:pt idx="553">
                  <c:v>37665</c:v>
                </c:pt>
                <c:pt idx="554">
                  <c:v>37666</c:v>
                </c:pt>
                <c:pt idx="555">
                  <c:v>37669</c:v>
                </c:pt>
                <c:pt idx="556">
                  <c:v>37670</c:v>
                </c:pt>
                <c:pt idx="557">
                  <c:v>37671</c:v>
                </c:pt>
                <c:pt idx="558">
                  <c:v>37672</c:v>
                </c:pt>
                <c:pt idx="559">
                  <c:v>37673</c:v>
                </c:pt>
                <c:pt idx="560">
                  <c:v>37676</c:v>
                </c:pt>
                <c:pt idx="561">
                  <c:v>37677</c:v>
                </c:pt>
                <c:pt idx="562">
                  <c:v>37678</c:v>
                </c:pt>
                <c:pt idx="563">
                  <c:v>37679</c:v>
                </c:pt>
                <c:pt idx="564">
                  <c:v>37680</c:v>
                </c:pt>
                <c:pt idx="565">
                  <c:v>37683</c:v>
                </c:pt>
                <c:pt idx="566">
                  <c:v>37684</c:v>
                </c:pt>
                <c:pt idx="567">
                  <c:v>37685</c:v>
                </c:pt>
                <c:pt idx="568">
                  <c:v>37686</c:v>
                </c:pt>
                <c:pt idx="569">
                  <c:v>37687</c:v>
                </c:pt>
                <c:pt idx="570">
                  <c:v>37690</c:v>
                </c:pt>
                <c:pt idx="571">
                  <c:v>37691</c:v>
                </c:pt>
                <c:pt idx="572">
                  <c:v>37692</c:v>
                </c:pt>
                <c:pt idx="573">
                  <c:v>37693</c:v>
                </c:pt>
                <c:pt idx="574">
                  <c:v>37694</c:v>
                </c:pt>
                <c:pt idx="575">
                  <c:v>37697</c:v>
                </c:pt>
                <c:pt idx="576">
                  <c:v>37698</c:v>
                </c:pt>
                <c:pt idx="577">
                  <c:v>37699</c:v>
                </c:pt>
                <c:pt idx="578">
                  <c:v>37700</c:v>
                </c:pt>
                <c:pt idx="579">
                  <c:v>37701</c:v>
                </c:pt>
                <c:pt idx="580">
                  <c:v>37704</c:v>
                </c:pt>
                <c:pt idx="581">
                  <c:v>37705</c:v>
                </c:pt>
                <c:pt idx="582">
                  <c:v>37706</c:v>
                </c:pt>
                <c:pt idx="583">
                  <c:v>37707</c:v>
                </c:pt>
                <c:pt idx="584">
                  <c:v>37708</c:v>
                </c:pt>
                <c:pt idx="585">
                  <c:v>37711</c:v>
                </c:pt>
                <c:pt idx="586">
                  <c:v>37712</c:v>
                </c:pt>
                <c:pt idx="587">
                  <c:v>37713</c:v>
                </c:pt>
                <c:pt idx="588">
                  <c:v>37714</c:v>
                </c:pt>
                <c:pt idx="589">
                  <c:v>37715</c:v>
                </c:pt>
                <c:pt idx="590">
                  <c:v>37718</c:v>
                </c:pt>
                <c:pt idx="591">
                  <c:v>37719</c:v>
                </c:pt>
                <c:pt idx="592">
                  <c:v>37720</c:v>
                </c:pt>
                <c:pt idx="593">
                  <c:v>37721</c:v>
                </c:pt>
                <c:pt idx="594">
                  <c:v>37722</c:v>
                </c:pt>
                <c:pt idx="595">
                  <c:v>37725</c:v>
                </c:pt>
                <c:pt idx="596">
                  <c:v>37726</c:v>
                </c:pt>
                <c:pt idx="597">
                  <c:v>37727</c:v>
                </c:pt>
                <c:pt idx="598">
                  <c:v>37728</c:v>
                </c:pt>
                <c:pt idx="599">
                  <c:v>37729</c:v>
                </c:pt>
                <c:pt idx="600">
                  <c:v>37732</c:v>
                </c:pt>
                <c:pt idx="601">
                  <c:v>37733</c:v>
                </c:pt>
                <c:pt idx="602">
                  <c:v>37734</c:v>
                </c:pt>
                <c:pt idx="603">
                  <c:v>37735</c:v>
                </c:pt>
                <c:pt idx="604">
                  <c:v>37736</c:v>
                </c:pt>
                <c:pt idx="605">
                  <c:v>37739</c:v>
                </c:pt>
                <c:pt idx="606">
                  <c:v>37740</c:v>
                </c:pt>
                <c:pt idx="607">
                  <c:v>37741</c:v>
                </c:pt>
                <c:pt idx="608">
                  <c:v>37742</c:v>
                </c:pt>
                <c:pt idx="609">
                  <c:v>37743</c:v>
                </c:pt>
                <c:pt idx="610">
                  <c:v>37746</c:v>
                </c:pt>
                <c:pt idx="611">
                  <c:v>37747</c:v>
                </c:pt>
                <c:pt idx="612">
                  <c:v>37748</c:v>
                </c:pt>
                <c:pt idx="613">
                  <c:v>37749</c:v>
                </c:pt>
                <c:pt idx="614">
                  <c:v>37750</c:v>
                </c:pt>
                <c:pt idx="615">
                  <c:v>37753</c:v>
                </c:pt>
                <c:pt idx="616">
                  <c:v>37754</c:v>
                </c:pt>
                <c:pt idx="617">
                  <c:v>37755</c:v>
                </c:pt>
                <c:pt idx="618">
                  <c:v>37756</c:v>
                </c:pt>
                <c:pt idx="619">
                  <c:v>37757</c:v>
                </c:pt>
                <c:pt idx="620">
                  <c:v>37760</c:v>
                </c:pt>
                <c:pt idx="621">
                  <c:v>37761</c:v>
                </c:pt>
                <c:pt idx="622">
                  <c:v>37762</c:v>
                </c:pt>
                <c:pt idx="623">
                  <c:v>37763</c:v>
                </c:pt>
                <c:pt idx="624">
                  <c:v>37764</c:v>
                </c:pt>
                <c:pt idx="625">
                  <c:v>37767</c:v>
                </c:pt>
                <c:pt idx="626">
                  <c:v>37768</c:v>
                </c:pt>
                <c:pt idx="627">
                  <c:v>37769</c:v>
                </c:pt>
                <c:pt idx="628">
                  <c:v>37770</c:v>
                </c:pt>
                <c:pt idx="629">
                  <c:v>37771</c:v>
                </c:pt>
                <c:pt idx="630">
                  <c:v>37774</c:v>
                </c:pt>
                <c:pt idx="631">
                  <c:v>37775</c:v>
                </c:pt>
                <c:pt idx="632">
                  <c:v>37776</c:v>
                </c:pt>
                <c:pt idx="633">
                  <c:v>37777</c:v>
                </c:pt>
                <c:pt idx="634">
                  <c:v>37778</c:v>
                </c:pt>
                <c:pt idx="635">
                  <c:v>37781</c:v>
                </c:pt>
                <c:pt idx="636">
                  <c:v>37782</c:v>
                </c:pt>
                <c:pt idx="637">
                  <c:v>37783</c:v>
                </c:pt>
                <c:pt idx="638">
                  <c:v>37784</c:v>
                </c:pt>
                <c:pt idx="639">
                  <c:v>37785</c:v>
                </c:pt>
                <c:pt idx="640">
                  <c:v>37788</c:v>
                </c:pt>
                <c:pt idx="641">
                  <c:v>37789</c:v>
                </c:pt>
                <c:pt idx="642">
                  <c:v>37790</c:v>
                </c:pt>
                <c:pt idx="643">
                  <c:v>37791</c:v>
                </c:pt>
                <c:pt idx="644">
                  <c:v>37792</c:v>
                </c:pt>
                <c:pt idx="645">
                  <c:v>37795</c:v>
                </c:pt>
                <c:pt idx="646">
                  <c:v>37796</c:v>
                </c:pt>
                <c:pt idx="647">
                  <c:v>37797</c:v>
                </c:pt>
                <c:pt idx="648">
                  <c:v>37798</c:v>
                </c:pt>
                <c:pt idx="649">
                  <c:v>37799</c:v>
                </c:pt>
                <c:pt idx="650">
                  <c:v>37802</c:v>
                </c:pt>
                <c:pt idx="651">
                  <c:v>37803</c:v>
                </c:pt>
                <c:pt idx="652">
                  <c:v>37804</c:v>
                </c:pt>
                <c:pt idx="653">
                  <c:v>37805</c:v>
                </c:pt>
                <c:pt idx="654">
                  <c:v>37806</c:v>
                </c:pt>
                <c:pt idx="655">
                  <c:v>37809</c:v>
                </c:pt>
                <c:pt idx="656">
                  <c:v>37810</c:v>
                </c:pt>
                <c:pt idx="657">
                  <c:v>37811</c:v>
                </c:pt>
                <c:pt idx="658">
                  <c:v>37812</c:v>
                </c:pt>
                <c:pt idx="659">
                  <c:v>37813</c:v>
                </c:pt>
                <c:pt idx="660">
                  <c:v>37816</c:v>
                </c:pt>
                <c:pt idx="661">
                  <c:v>37817</c:v>
                </c:pt>
                <c:pt idx="662">
                  <c:v>37818</c:v>
                </c:pt>
                <c:pt idx="663">
                  <c:v>37819</c:v>
                </c:pt>
                <c:pt idx="664">
                  <c:v>37820</c:v>
                </c:pt>
                <c:pt idx="665">
                  <c:v>37823</c:v>
                </c:pt>
                <c:pt idx="666">
                  <c:v>37824</c:v>
                </c:pt>
                <c:pt idx="667">
                  <c:v>37825</c:v>
                </c:pt>
                <c:pt idx="668">
                  <c:v>37826</c:v>
                </c:pt>
                <c:pt idx="669">
                  <c:v>37827</c:v>
                </c:pt>
                <c:pt idx="670">
                  <c:v>37830</c:v>
                </c:pt>
                <c:pt idx="671">
                  <c:v>37831</c:v>
                </c:pt>
                <c:pt idx="672">
                  <c:v>37832</c:v>
                </c:pt>
                <c:pt idx="673">
                  <c:v>37833</c:v>
                </c:pt>
                <c:pt idx="674">
                  <c:v>37834</c:v>
                </c:pt>
                <c:pt idx="675">
                  <c:v>37837</c:v>
                </c:pt>
                <c:pt idx="676">
                  <c:v>37838</c:v>
                </c:pt>
                <c:pt idx="677">
                  <c:v>37839</c:v>
                </c:pt>
                <c:pt idx="678">
                  <c:v>37840</c:v>
                </c:pt>
                <c:pt idx="679">
                  <c:v>37845</c:v>
                </c:pt>
                <c:pt idx="681">
                  <c:v>37846</c:v>
                </c:pt>
                <c:pt idx="689">
                  <c:v>37847</c:v>
                </c:pt>
                <c:pt idx="690">
                  <c:v>37848</c:v>
                </c:pt>
                <c:pt idx="691">
                  <c:v>37851</c:v>
                </c:pt>
                <c:pt idx="692">
                  <c:v>37852</c:v>
                </c:pt>
                <c:pt idx="693">
                  <c:v>37853</c:v>
                </c:pt>
                <c:pt idx="694">
                  <c:v>37854</c:v>
                </c:pt>
                <c:pt idx="695">
                  <c:v>37855</c:v>
                </c:pt>
                <c:pt idx="696">
                  <c:v>37858</c:v>
                </c:pt>
                <c:pt idx="697">
                  <c:v>37859</c:v>
                </c:pt>
                <c:pt idx="698">
                  <c:v>37860</c:v>
                </c:pt>
                <c:pt idx="699">
                  <c:v>37861</c:v>
                </c:pt>
                <c:pt idx="700">
                  <c:v>37862</c:v>
                </c:pt>
                <c:pt idx="701">
                  <c:v>37865</c:v>
                </c:pt>
                <c:pt idx="702">
                  <c:v>37866</c:v>
                </c:pt>
                <c:pt idx="703">
                  <c:v>37867</c:v>
                </c:pt>
                <c:pt idx="704">
                  <c:v>37868</c:v>
                </c:pt>
                <c:pt idx="705">
                  <c:v>37869</c:v>
                </c:pt>
                <c:pt idx="706">
                  <c:v>37872</c:v>
                </c:pt>
                <c:pt idx="707">
                  <c:v>37873</c:v>
                </c:pt>
                <c:pt idx="708">
                  <c:v>37874</c:v>
                </c:pt>
                <c:pt idx="709">
                  <c:v>37875</c:v>
                </c:pt>
                <c:pt idx="710">
                  <c:v>37876</c:v>
                </c:pt>
                <c:pt idx="711">
                  <c:v>37879</c:v>
                </c:pt>
                <c:pt idx="712">
                  <c:v>37880</c:v>
                </c:pt>
                <c:pt idx="713">
                  <c:v>37881</c:v>
                </c:pt>
                <c:pt idx="714">
                  <c:v>37882</c:v>
                </c:pt>
                <c:pt idx="715">
                  <c:v>37883</c:v>
                </c:pt>
                <c:pt idx="716">
                  <c:v>37886</c:v>
                </c:pt>
                <c:pt idx="717">
                  <c:v>37887</c:v>
                </c:pt>
                <c:pt idx="718">
                  <c:v>37888</c:v>
                </c:pt>
                <c:pt idx="719">
                  <c:v>37889</c:v>
                </c:pt>
                <c:pt idx="720">
                  <c:v>37890</c:v>
                </c:pt>
                <c:pt idx="721">
                  <c:v>37893</c:v>
                </c:pt>
                <c:pt idx="722">
                  <c:v>37894</c:v>
                </c:pt>
                <c:pt idx="723">
                  <c:v>37895</c:v>
                </c:pt>
                <c:pt idx="724">
                  <c:v>37896</c:v>
                </c:pt>
                <c:pt idx="725">
                  <c:v>37897</c:v>
                </c:pt>
                <c:pt idx="726">
                  <c:v>37900</c:v>
                </c:pt>
                <c:pt idx="727">
                  <c:v>37901</c:v>
                </c:pt>
                <c:pt idx="728">
                  <c:v>37902</c:v>
                </c:pt>
                <c:pt idx="729">
                  <c:v>37903</c:v>
                </c:pt>
                <c:pt idx="730">
                  <c:v>37904</c:v>
                </c:pt>
                <c:pt idx="731">
                  <c:v>37907</c:v>
                </c:pt>
                <c:pt idx="732">
                  <c:v>37908</c:v>
                </c:pt>
                <c:pt idx="733">
                  <c:v>37909</c:v>
                </c:pt>
                <c:pt idx="734">
                  <c:v>37910</c:v>
                </c:pt>
                <c:pt idx="735">
                  <c:v>37911</c:v>
                </c:pt>
                <c:pt idx="736">
                  <c:v>37914</c:v>
                </c:pt>
                <c:pt idx="737">
                  <c:v>37915</c:v>
                </c:pt>
                <c:pt idx="738">
                  <c:v>37916</c:v>
                </c:pt>
                <c:pt idx="739">
                  <c:v>37917</c:v>
                </c:pt>
                <c:pt idx="740">
                  <c:v>37918</c:v>
                </c:pt>
                <c:pt idx="741">
                  <c:v>37921</c:v>
                </c:pt>
                <c:pt idx="742">
                  <c:v>37922</c:v>
                </c:pt>
                <c:pt idx="743">
                  <c:v>37923</c:v>
                </c:pt>
                <c:pt idx="744">
                  <c:v>37924</c:v>
                </c:pt>
                <c:pt idx="745">
                  <c:v>37925</c:v>
                </c:pt>
                <c:pt idx="746">
                  <c:v>37928</c:v>
                </c:pt>
                <c:pt idx="747">
                  <c:v>37929</c:v>
                </c:pt>
                <c:pt idx="748">
                  <c:v>37930</c:v>
                </c:pt>
                <c:pt idx="749">
                  <c:v>37931</c:v>
                </c:pt>
                <c:pt idx="750">
                  <c:v>37932</c:v>
                </c:pt>
                <c:pt idx="751">
                  <c:v>37935</c:v>
                </c:pt>
                <c:pt idx="752">
                  <c:v>37936</c:v>
                </c:pt>
                <c:pt idx="753">
                  <c:v>37937</c:v>
                </c:pt>
                <c:pt idx="754">
                  <c:v>37938</c:v>
                </c:pt>
                <c:pt idx="755">
                  <c:v>37939</c:v>
                </c:pt>
                <c:pt idx="756">
                  <c:v>37942</c:v>
                </c:pt>
                <c:pt idx="757">
                  <c:v>37943</c:v>
                </c:pt>
                <c:pt idx="758">
                  <c:v>37944</c:v>
                </c:pt>
                <c:pt idx="759">
                  <c:v>37945</c:v>
                </c:pt>
                <c:pt idx="760">
                  <c:v>37946</c:v>
                </c:pt>
                <c:pt idx="761">
                  <c:v>37949</c:v>
                </c:pt>
                <c:pt idx="762">
                  <c:v>37950</c:v>
                </c:pt>
                <c:pt idx="763">
                  <c:v>37951</c:v>
                </c:pt>
                <c:pt idx="764">
                  <c:v>37952</c:v>
                </c:pt>
                <c:pt idx="765">
                  <c:v>37953</c:v>
                </c:pt>
                <c:pt idx="766">
                  <c:v>37956</c:v>
                </c:pt>
                <c:pt idx="767">
                  <c:v>37957</c:v>
                </c:pt>
                <c:pt idx="768">
                  <c:v>37958</c:v>
                </c:pt>
                <c:pt idx="769">
                  <c:v>37959</c:v>
                </c:pt>
                <c:pt idx="770">
                  <c:v>37960</c:v>
                </c:pt>
                <c:pt idx="771">
                  <c:v>37963</c:v>
                </c:pt>
                <c:pt idx="772">
                  <c:v>37964</c:v>
                </c:pt>
                <c:pt idx="773">
                  <c:v>37965</c:v>
                </c:pt>
                <c:pt idx="774">
                  <c:v>37966</c:v>
                </c:pt>
                <c:pt idx="775">
                  <c:v>37967</c:v>
                </c:pt>
                <c:pt idx="776">
                  <c:v>37970</c:v>
                </c:pt>
                <c:pt idx="777">
                  <c:v>37971</c:v>
                </c:pt>
                <c:pt idx="778">
                  <c:v>37972</c:v>
                </c:pt>
                <c:pt idx="779">
                  <c:v>37973</c:v>
                </c:pt>
                <c:pt idx="780">
                  <c:v>37974</c:v>
                </c:pt>
                <c:pt idx="781">
                  <c:v>37977</c:v>
                </c:pt>
                <c:pt idx="782">
                  <c:v>37978</c:v>
                </c:pt>
                <c:pt idx="783">
                  <c:v>37979</c:v>
                </c:pt>
                <c:pt idx="784">
                  <c:v>37980</c:v>
                </c:pt>
                <c:pt idx="785">
                  <c:v>37981</c:v>
                </c:pt>
                <c:pt idx="786">
                  <c:v>37984</c:v>
                </c:pt>
                <c:pt idx="787">
                  <c:v>37985</c:v>
                </c:pt>
                <c:pt idx="788">
                  <c:v>37986</c:v>
                </c:pt>
              </c:numCache>
            </c:numRef>
          </c:cat>
          <c:val>
            <c:numRef>
              <c:f>Sheet4!$D$3:$D$791</c:f>
              <c:numCache>
                <c:formatCode>General</c:formatCode>
                <c:ptCount val="78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1065</c:v>
                </c:pt>
                <c:pt idx="207">
                  <c:v>1065</c:v>
                </c:pt>
                <c:pt idx="208">
                  <c:v>1075</c:v>
                </c:pt>
                <c:pt idx="209">
                  <c:v>#N/A</c:v>
                </c:pt>
                <c:pt idx="210">
                  <c:v>1050</c:v>
                </c:pt>
                <c:pt idx="211">
                  <c:v>1050</c:v>
                </c:pt>
                <c:pt idx="212">
                  <c:v>1060</c:v>
                </c:pt>
                <c:pt idx="213">
                  <c:v>1060</c:v>
                </c:pt>
                <c:pt idx="214">
                  <c:v>1070</c:v>
                </c:pt>
                <c:pt idx="215">
                  <c:v>1117.5</c:v>
                </c:pt>
                <c:pt idx="216">
                  <c:v>1107.5</c:v>
                </c:pt>
                <c:pt idx="217">
                  <c:v>1100</c:v>
                </c:pt>
                <c:pt idx="218">
                  <c:v>1110</c:v>
                </c:pt>
                <c:pt idx="219">
                  <c:v>#N/A</c:v>
                </c:pt>
                <c:pt idx="220">
                  <c:v>1072.5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977.5</c:v>
                </c:pt>
                <c:pt idx="229">
                  <c:v>965</c:v>
                </c:pt>
                <c:pt idx="230">
                  <c:v>857.5</c:v>
                </c:pt>
                <c:pt idx="231">
                  <c:v>862.5</c:v>
                </c:pt>
                <c:pt idx="232">
                  <c:v>887.5</c:v>
                </c:pt>
                <c:pt idx="233">
                  <c:v>#N/A</c:v>
                </c:pt>
                <c:pt idx="234">
                  <c:v>#N/A</c:v>
                </c:pt>
                <c:pt idx="235">
                  <c:v>847.5</c:v>
                </c:pt>
                <c:pt idx="236">
                  <c:v>852.5</c:v>
                </c:pt>
                <c:pt idx="237">
                  <c:v>882.5</c:v>
                </c:pt>
                <c:pt idx="238">
                  <c:v>935</c:v>
                </c:pt>
                <c:pt idx="239">
                  <c:v>#N/A</c:v>
                </c:pt>
                <c:pt idx="240">
                  <c:v>902.5</c:v>
                </c:pt>
                <c:pt idx="241">
                  <c:v>870</c:v>
                </c:pt>
                <c:pt idx="242">
                  <c:v>855</c:v>
                </c:pt>
                <c:pt idx="243">
                  <c:v>857.5</c:v>
                </c:pt>
                <c:pt idx="244">
                  <c:v>852.5</c:v>
                </c:pt>
                <c:pt idx="245">
                  <c:v>#N/A</c:v>
                </c:pt>
                <c:pt idx="246">
                  <c:v>827.5</c:v>
                </c:pt>
                <c:pt idx="247">
                  <c:v>822.5</c:v>
                </c:pt>
                <c:pt idx="248">
                  <c:v>820</c:v>
                </c:pt>
                <c:pt idx="249">
                  <c:v>820</c:v>
                </c:pt>
                <c:pt idx="250">
                  <c:v>807.5</c:v>
                </c:pt>
                <c:pt idx="251">
                  <c:v>832.5</c:v>
                </c:pt>
                <c:pt idx="252">
                  <c:v>837.5</c:v>
                </c:pt>
                <c:pt idx="253">
                  <c:v>862.5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781.25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831.25</c:v>
                </c:pt>
                <c:pt idx="271">
                  <c:v>835</c:v>
                </c:pt>
                <c:pt idx="272">
                  <c:v>840</c:v>
                </c:pt>
                <c:pt idx="273">
                  <c:v>830</c:v>
                </c:pt>
                <c:pt idx="274">
                  <c:v>822.5</c:v>
                </c:pt>
                <c:pt idx="275">
                  <c:v>#N/A</c:v>
                </c:pt>
                <c:pt idx="276">
                  <c:v>812.5</c:v>
                </c:pt>
                <c:pt idx="277">
                  <c:v>797.5</c:v>
                </c:pt>
                <c:pt idx="278">
                  <c:v>800</c:v>
                </c:pt>
                <c:pt idx="279">
                  <c:v>#N/A</c:v>
                </c:pt>
                <c:pt idx="280">
                  <c:v>805</c:v>
                </c:pt>
                <c:pt idx="281">
                  <c:v>817.5</c:v>
                </c:pt>
                <c:pt idx="282">
                  <c:v>827.5</c:v>
                </c:pt>
                <c:pt idx="283">
                  <c:v>850</c:v>
                </c:pt>
                <c:pt idx="284">
                  <c:v>868.75</c:v>
                </c:pt>
                <c:pt idx="285">
                  <c:v>876.25</c:v>
                </c:pt>
                <c:pt idx="286">
                  <c:v>873.75</c:v>
                </c:pt>
                <c:pt idx="287">
                  <c:v>873.75</c:v>
                </c:pt>
                <c:pt idx="288">
                  <c:v>881.25</c:v>
                </c:pt>
                <c:pt idx="289">
                  <c:v>877.5</c:v>
                </c:pt>
                <c:pt idx="290">
                  <c:v>872.5</c:v>
                </c:pt>
                <c:pt idx="291">
                  <c:v>862.5</c:v>
                </c:pt>
                <c:pt idx="292">
                  <c:v>815</c:v>
                </c:pt>
                <c:pt idx="293">
                  <c:v>815</c:v>
                </c:pt>
                <c:pt idx="294">
                  <c:v>820</c:v>
                </c:pt>
                <c:pt idx="295">
                  <c:v>#N/A</c:v>
                </c:pt>
                <c:pt idx="296">
                  <c:v>815</c:v>
                </c:pt>
                <c:pt idx="297">
                  <c:v>807.5</c:v>
                </c:pt>
                <c:pt idx="298">
                  <c:v>790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760</c:v>
                </c:pt>
                <c:pt idx="304">
                  <c:v>756.5</c:v>
                </c:pt>
                <c:pt idx="305">
                  <c:v>772.5</c:v>
                </c:pt>
                <c:pt idx="306">
                  <c:v>765</c:v>
                </c:pt>
                <c:pt idx="307">
                  <c:v>787.5</c:v>
                </c:pt>
                <c:pt idx="308">
                  <c:v>795</c:v>
                </c:pt>
                <c:pt idx="309">
                  <c:v>790</c:v>
                </c:pt>
                <c:pt idx="310">
                  <c:v>757.5</c:v>
                </c:pt>
                <c:pt idx="311">
                  <c:v>752.5</c:v>
                </c:pt>
                <c:pt idx="312">
                  <c:v>742.5</c:v>
                </c:pt>
                <c:pt idx="313">
                  <c:v>720</c:v>
                </c:pt>
                <c:pt idx="314">
                  <c:v>715</c:v>
                </c:pt>
                <c:pt idx="315">
                  <c:v>702.5</c:v>
                </c:pt>
                <c:pt idx="316">
                  <c:v>705</c:v>
                </c:pt>
                <c:pt idx="317">
                  <c:v>705</c:v>
                </c:pt>
                <c:pt idx="318">
                  <c:v>715</c:v>
                </c:pt>
                <c:pt idx="319">
                  <c:v>723.75</c:v>
                </c:pt>
                <c:pt idx="320">
                  <c:v>745</c:v>
                </c:pt>
                <c:pt idx="321">
                  <c:v>730</c:v>
                </c:pt>
                <c:pt idx="322">
                  <c:v>713.75</c:v>
                </c:pt>
                <c:pt idx="323">
                  <c:v>716.25</c:v>
                </c:pt>
                <c:pt idx="324">
                  <c:v>#N/A</c:v>
                </c:pt>
                <c:pt idx="325">
                  <c:v>#N/A</c:v>
                </c:pt>
                <c:pt idx="326">
                  <c:v>716.25</c:v>
                </c:pt>
                <c:pt idx="327">
                  <c:v>722.5</c:v>
                </c:pt>
                <c:pt idx="328">
                  <c:v>725</c:v>
                </c:pt>
                <c:pt idx="329">
                  <c:v>732.5</c:v>
                </c:pt>
                <c:pt idx="330">
                  <c:v>737.5</c:v>
                </c:pt>
                <c:pt idx="331">
                  <c:v>737.5</c:v>
                </c:pt>
                <c:pt idx="332">
                  <c:v>747.5</c:v>
                </c:pt>
                <c:pt idx="333">
                  <c:v>750</c:v>
                </c:pt>
                <c:pt idx="334">
                  <c:v>737.5</c:v>
                </c:pt>
                <c:pt idx="335">
                  <c:v>752.5</c:v>
                </c:pt>
                <c:pt idx="336">
                  <c:v>728.5</c:v>
                </c:pt>
                <c:pt idx="337">
                  <c:v>732.5</c:v>
                </c:pt>
                <c:pt idx="338">
                  <c:v>737.5</c:v>
                </c:pt>
                <c:pt idx="339">
                  <c:v>735</c:v>
                </c:pt>
                <c:pt idx="340">
                  <c:v>750</c:v>
                </c:pt>
                <c:pt idx="341">
                  <c:v>765</c:v>
                </c:pt>
                <c:pt idx="342">
                  <c:v>787.5</c:v>
                </c:pt>
                <c:pt idx="343">
                  <c:v>#N/A</c:v>
                </c:pt>
                <c:pt idx="344">
                  <c:v>#N/A</c:v>
                </c:pt>
                <c:pt idx="345">
                  <c:v>835</c:v>
                </c:pt>
                <c:pt idx="346">
                  <c:v>847.5</c:v>
                </c:pt>
                <c:pt idx="347">
                  <c:v>#N/A</c:v>
                </c:pt>
                <c:pt idx="348">
                  <c:v>882.5</c:v>
                </c:pt>
                <c:pt idx="349">
                  <c:v>875</c:v>
                </c:pt>
                <c:pt idx="350">
                  <c:v>#N/A</c:v>
                </c:pt>
                <c:pt idx="351">
                  <c:v>950</c:v>
                </c:pt>
                <c:pt idx="352">
                  <c:v>955</c:v>
                </c:pt>
                <c:pt idx="353">
                  <c:v>977.5</c:v>
                </c:pt>
                <c:pt idx="354">
                  <c:v>1036.25</c:v>
                </c:pt>
                <c:pt idx="355">
                  <c:v>1022.75</c:v>
                </c:pt>
                <c:pt idx="356">
                  <c:v>1061.25</c:v>
                </c:pt>
                <c:pt idx="357">
                  <c:v>1015</c:v>
                </c:pt>
                <c:pt idx="358">
                  <c:v>985</c:v>
                </c:pt>
                <c:pt idx="359">
                  <c:v>985</c:v>
                </c:pt>
                <c:pt idx="360">
                  <c:v>1000</c:v>
                </c:pt>
                <c:pt idx="361">
                  <c:v>997.5</c:v>
                </c:pt>
                <c:pt idx="362">
                  <c:v>1022.5</c:v>
                </c:pt>
                <c:pt idx="363">
                  <c:v>1053.75</c:v>
                </c:pt>
                <c:pt idx="364">
                  <c:v>1053.75</c:v>
                </c:pt>
                <c:pt idx="365">
                  <c:v>#N/A</c:v>
                </c:pt>
                <c:pt idx="366">
                  <c:v>1077.5</c:v>
                </c:pt>
                <c:pt idx="367">
                  <c:v>1067.5</c:v>
                </c:pt>
                <c:pt idx="368">
                  <c:v>1057.5</c:v>
                </c:pt>
                <c:pt idx="369">
                  <c:v>1061.25</c:v>
                </c:pt>
                <c:pt idx="370">
                  <c:v>1071.25</c:v>
                </c:pt>
                <c:pt idx="371">
                  <c:v>1130</c:v>
                </c:pt>
                <c:pt idx="372">
                  <c:v>1255</c:v>
                </c:pt>
                <c:pt idx="373">
                  <c:v>1406.25</c:v>
                </c:pt>
                <c:pt idx="374">
                  <c:v>1462.5</c:v>
                </c:pt>
                <c:pt idx="375">
                  <c:v>1405</c:v>
                </c:pt>
                <c:pt idx="376">
                  <c:v>1395</c:v>
                </c:pt>
                <c:pt idx="377">
                  <c:v>1540</c:v>
                </c:pt>
                <c:pt idx="378">
                  <c:v>1450</c:v>
                </c:pt>
                <c:pt idx="379">
                  <c:v>1505</c:v>
                </c:pt>
                <c:pt idx="380">
                  <c:v>1497.5</c:v>
                </c:pt>
                <c:pt idx="381">
                  <c:v>1445</c:v>
                </c:pt>
                <c:pt idx="382">
                  <c:v>1561.25</c:v>
                </c:pt>
                <c:pt idx="383">
                  <c:v>1750</c:v>
                </c:pt>
                <c:pt idx="384">
                  <c:v>2175</c:v>
                </c:pt>
                <c:pt idx="385">
                  <c:v>2000</c:v>
                </c:pt>
                <c:pt idx="386">
                  <c:v>2125</c:v>
                </c:pt>
                <c:pt idx="387">
                  <c:v>2325</c:v>
                </c:pt>
                <c:pt idx="388">
                  <c:v>2225</c:v>
                </c:pt>
                <c:pt idx="389">
                  <c:v>#N/A</c:v>
                </c:pt>
                <c:pt idx="390">
                  <c:v>2225</c:v>
                </c:pt>
                <c:pt idx="391">
                  <c:v>2262.5</c:v>
                </c:pt>
                <c:pt idx="392">
                  <c:v>2362.5</c:v>
                </c:pt>
                <c:pt idx="393">
                  <c:v>#N/A</c:v>
                </c:pt>
                <c:pt idx="394">
                  <c:v>2370</c:v>
                </c:pt>
                <c:pt idx="395">
                  <c:v>2370</c:v>
                </c:pt>
                <c:pt idx="396">
                  <c:v>2427.5</c:v>
                </c:pt>
                <c:pt idx="397">
                  <c:v>2427.5</c:v>
                </c:pt>
                <c:pt idx="398">
                  <c:v>2327.5</c:v>
                </c:pt>
                <c:pt idx="399">
                  <c:v>2315</c:v>
                </c:pt>
                <c:pt idx="400">
                  <c:v>2325</c:v>
                </c:pt>
                <c:pt idx="401">
                  <c:v>2370</c:v>
                </c:pt>
                <c:pt idx="402">
                  <c:v>2320</c:v>
                </c:pt>
                <c:pt idx="403">
                  <c:v>#N/A</c:v>
                </c:pt>
                <c:pt idx="404">
                  <c:v>#N/A</c:v>
                </c:pt>
                <c:pt idx="405">
                  <c:v>2340</c:v>
                </c:pt>
                <c:pt idx="406">
                  <c:v>2330</c:v>
                </c:pt>
                <c:pt idx="407">
                  <c:v>2525</c:v>
                </c:pt>
                <c:pt idx="408">
                  <c:v>2665</c:v>
                </c:pt>
                <c:pt idx="409">
                  <c:v>2690</c:v>
                </c:pt>
                <c:pt idx="410">
                  <c:v>#N/A</c:v>
                </c:pt>
                <c:pt idx="411">
                  <c:v>#N/A</c:v>
                </c:pt>
                <c:pt idx="412">
                  <c:v>3000</c:v>
                </c:pt>
                <c:pt idx="413">
                  <c:v>#N/A</c:v>
                </c:pt>
                <c:pt idx="414">
                  <c:v>2800</c:v>
                </c:pt>
                <c:pt idx="415">
                  <c:v>2800</c:v>
                </c:pt>
                <c:pt idx="416">
                  <c:v>2875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3355</c:v>
                </c:pt>
                <c:pt idx="426">
                  <c:v>#N/A</c:v>
                </c:pt>
                <c:pt idx="427">
                  <c:v>3135</c:v>
                </c:pt>
                <c:pt idx="428">
                  <c:v>3085</c:v>
                </c:pt>
                <c:pt idx="429">
                  <c:v>3105</c:v>
                </c:pt>
                <c:pt idx="430">
                  <c:v>3055</c:v>
                </c:pt>
                <c:pt idx="431">
                  <c:v>2980</c:v>
                </c:pt>
                <c:pt idx="432">
                  <c:v>2980</c:v>
                </c:pt>
                <c:pt idx="433">
                  <c:v>2880</c:v>
                </c:pt>
                <c:pt idx="434">
                  <c:v>2842.5</c:v>
                </c:pt>
                <c:pt idx="435">
                  <c:v>#N/A</c:v>
                </c:pt>
                <c:pt idx="436">
                  <c:v>2812.5</c:v>
                </c:pt>
                <c:pt idx="437">
                  <c:v>2850</c:v>
                </c:pt>
                <c:pt idx="438">
                  <c:v>2850</c:v>
                </c:pt>
                <c:pt idx="439">
                  <c:v>2900</c:v>
                </c:pt>
                <c:pt idx="440">
                  <c:v>2900</c:v>
                </c:pt>
                <c:pt idx="441">
                  <c:v>2900</c:v>
                </c:pt>
                <c:pt idx="442">
                  <c:v>2882.5</c:v>
                </c:pt>
                <c:pt idx="443">
                  <c:v>2882.5</c:v>
                </c:pt>
                <c:pt idx="444">
                  <c:v>2907.5</c:v>
                </c:pt>
                <c:pt idx="445">
                  <c:v>2940</c:v>
                </c:pt>
                <c:pt idx="446">
                  <c:v>2987.5</c:v>
                </c:pt>
                <c:pt idx="447">
                  <c:v>3060</c:v>
                </c:pt>
                <c:pt idx="448">
                  <c:v>3196.5</c:v>
                </c:pt>
                <c:pt idx="449">
                  <c:v>3302.5</c:v>
                </c:pt>
                <c:pt idx="450">
                  <c:v>3480</c:v>
                </c:pt>
                <c:pt idx="451">
                  <c:v>3607.5</c:v>
                </c:pt>
                <c:pt idx="452">
                  <c:v>3535</c:v>
                </c:pt>
                <c:pt idx="453">
                  <c:v>3580</c:v>
                </c:pt>
                <c:pt idx="454">
                  <c:v>3730</c:v>
                </c:pt>
                <c:pt idx="455">
                  <c:v>3790</c:v>
                </c:pt>
                <c:pt idx="456">
                  <c:v>3632.5</c:v>
                </c:pt>
                <c:pt idx="457">
                  <c:v>3530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3557.5</c:v>
                </c:pt>
                <c:pt idx="462">
                  <c:v>3682.5</c:v>
                </c:pt>
                <c:pt idx="463">
                  <c:v>3712.5</c:v>
                </c:pt>
                <c:pt idx="464">
                  <c:v>3857.5</c:v>
                </c:pt>
                <c:pt idx="465">
                  <c:v>#N/A</c:v>
                </c:pt>
                <c:pt idx="466">
                  <c:v>3951.5</c:v>
                </c:pt>
                <c:pt idx="467">
                  <c:v>3907.5</c:v>
                </c:pt>
                <c:pt idx="468">
                  <c:v>3760</c:v>
                </c:pt>
                <c:pt idx="469">
                  <c:v>3665</c:v>
                </c:pt>
                <c:pt idx="470">
                  <c:v>3572.5</c:v>
                </c:pt>
                <c:pt idx="471">
                  <c:v>3522.5</c:v>
                </c:pt>
                <c:pt idx="472">
                  <c:v>#N/A</c:v>
                </c:pt>
                <c:pt idx="473">
                  <c:v>3265</c:v>
                </c:pt>
                <c:pt idx="474">
                  <c:v>3232.5</c:v>
                </c:pt>
                <c:pt idx="475">
                  <c:v>3217.5</c:v>
                </c:pt>
                <c:pt idx="476">
                  <c:v>3375</c:v>
                </c:pt>
                <c:pt idx="477">
                  <c:v>3302.5</c:v>
                </c:pt>
                <c:pt idx="478">
                  <c:v>3185</c:v>
                </c:pt>
                <c:pt idx="479">
                  <c:v>#N/A</c:v>
                </c:pt>
                <c:pt idx="480">
                  <c:v>2935</c:v>
                </c:pt>
                <c:pt idx="481">
                  <c:v>3065</c:v>
                </c:pt>
                <c:pt idx="482">
                  <c:v>3172.5</c:v>
                </c:pt>
                <c:pt idx="483">
                  <c:v>2417.5</c:v>
                </c:pt>
                <c:pt idx="484">
                  <c:v>2375</c:v>
                </c:pt>
                <c:pt idx="485">
                  <c:v>#N/A</c:v>
                </c:pt>
                <c:pt idx="486">
                  <c:v>#N/A</c:v>
                </c:pt>
                <c:pt idx="487">
                  <c:v>3190</c:v>
                </c:pt>
                <c:pt idx="488">
                  <c:v>3150</c:v>
                </c:pt>
                <c:pt idx="489">
                  <c:v>3100</c:v>
                </c:pt>
                <c:pt idx="490">
                  <c:v>3000</c:v>
                </c:pt>
                <c:pt idx="491">
                  <c:v>2865</c:v>
                </c:pt>
                <c:pt idx="492">
                  <c:v>#N/A</c:v>
                </c:pt>
                <c:pt idx="493">
                  <c:v>#N/A</c:v>
                </c:pt>
                <c:pt idx="494">
                  <c:v>2742.5</c:v>
                </c:pt>
                <c:pt idx="495">
                  <c:v>#N/A</c:v>
                </c:pt>
                <c:pt idx="496">
                  <c:v>#N/A</c:v>
                </c:pt>
                <c:pt idx="497">
                  <c:v>2832.5</c:v>
                </c:pt>
                <c:pt idx="498">
                  <c:v>#N/A</c:v>
                </c:pt>
                <c:pt idx="499">
                  <c:v>#N/A</c:v>
                </c:pt>
                <c:pt idx="500">
                  <c:v>2587.5</c:v>
                </c:pt>
                <c:pt idx="501">
                  <c:v>2607.5</c:v>
                </c:pt>
                <c:pt idx="502">
                  <c:v>2597.5</c:v>
                </c:pt>
                <c:pt idx="503">
                  <c:v>2760</c:v>
                </c:pt>
                <c:pt idx="504">
                  <c:v>2710</c:v>
                </c:pt>
                <c:pt idx="505">
                  <c:v>2727.5</c:v>
                </c:pt>
                <c:pt idx="506">
                  <c:v>2727.5</c:v>
                </c:pt>
                <c:pt idx="507">
                  <c:v>2702.5</c:v>
                </c:pt>
                <c:pt idx="508">
                  <c:v>2612.5</c:v>
                </c:pt>
                <c:pt idx="509">
                  <c:v>#N/A</c:v>
                </c:pt>
                <c:pt idx="510">
                  <c:v>2512.5</c:v>
                </c:pt>
                <c:pt idx="511">
                  <c:v>2395</c:v>
                </c:pt>
                <c:pt idx="512">
                  <c:v>2357.5</c:v>
                </c:pt>
                <c:pt idx="513">
                  <c:v>2240</c:v>
                </c:pt>
                <c:pt idx="514">
                  <c:v>2272.5</c:v>
                </c:pt>
                <c:pt idx="515">
                  <c:v>#N/A</c:v>
                </c:pt>
                <c:pt idx="516">
                  <c:v>2272.5</c:v>
                </c:pt>
                <c:pt idx="517">
                  <c:v>#N/A</c:v>
                </c:pt>
                <c:pt idx="518">
                  <c:v>#N/A</c:v>
                </c:pt>
                <c:pt idx="519">
                  <c:v>2272.5</c:v>
                </c:pt>
                <c:pt idx="520">
                  <c:v>2290</c:v>
                </c:pt>
                <c:pt idx="521">
                  <c:v>2290</c:v>
                </c:pt>
                <c:pt idx="522">
                  <c:v>#N/A</c:v>
                </c:pt>
                <c:pt idx="523">
                  <c:v>2152.5</c:v>
                </c:pt>
                <c:pt idx="524">
                  <c:v>2100</c:v>
                </c:pt>
                <c:pt idx="525">
                  <c:v>#N/A</c:v>
                </c:pt>
                <c:pt idx="526">
                  <c:v>1890</c:v>
                </c:pt>
                <c:pt idx="527">
                  <c:v>1850</c:v>
                </c:pt>
                <c:pt idx="528">
                  <c:v>1809</c:v>
                </c:pt>
                <c:pt idx="529">
                  <c:v>1796.5</c:v>
                </c:pt>
                <c:pt idx="530">
                  <c:v>1737.5</c:v>
                </c:pt>
                <c:pt idx="531">
                  <c:v>1712.5</c:v>
                </c:pt>
                <c:pt idx="532">
                  <c:v>1710</c:v>
                </c:pt>
                <c:pt idx="533">
                  <c:v>1692.5</c:v>
                </c:pt>
                <c:pt idx="534">
                  <c:v>#N/A</c:v>
                </c:pt>
                <c:pt idx="535">
                  <c:v>#N/A</c:v>
                </c:pt>
                <c:pt idx="536">
                  <c:v>1775</c:v>
                </c:pt>
                <c:pt idx="537">
                  <c:v>1867.5</c:v>
                </c:pt>
                <c:pt idx="538">
                  <c:v>1837.5</c:v>
                </c:pt>
                <c:pt idx="539">
                  <c:v>1956.6669999999999</c:v>
                </c:pt>
                <c:pt idx="540">
                  <c:v>1990</c:v>
                </c:pt>
                <c:pt idx="541">
                  <c:v>1920</c:v>
                </c:pt>
                <c:pt idx="542">
                  <c:v>1891.6669999999999</c:v>
                </c:pt>
                <c:pt idx="543">
                  <c:v>1813.3330000000001</c:v>
                </c:pt>
                <c:pt idx="544">
                  <c:v>1733.3330000000001</c:v>
                </c:pt>
                <c:pt idx="545">
                  <c:v>1730</c:v>
                </c:pt>
                <c:pt idx="546">
                  <c:v>1803.3330000000001</c:v>
                </c:pt>
                <c:pt idx="547">
                  <c:v>1833.3330000000001</c:v>
                </c:pt>
                <c:pt idx="548">
                  <c:v>1825</c:v>
                </c:pt>
                <c:pt idx="549">
                  <c:v>1808.3330000000001</c:v>
                </c:pt>
                <c:pt idx="550">
                  <c:v>1796.6669999999999</c:v>
                </c:pt>
                <c:pt idx="551">
                  <c:v>1783.3330000000001</c:v>
                </c:pt>
                <c:pt idx="552">
                  <c:v>1803.3330000000001</c:v>
                </c:pt>
                <c:pt idx="553">
                  <c:v>1862.5</c:v>
                </c:pt>
                <c:pt idx="554">
                  <c:v>1825</c:v>
                </c:pt>
                <c:pt idx="555">
                  <c:v>#N/A</c:v>
                </c:pt>
                <c:pt idx="556">
                  <c:v>1769.1669999999999</c:v>
                </c:pt>
                <c:pt idx="557">
                  <c:v>1789.1669999999999</c:v>
                </c:pt>
                <c:pt idx="558">
                  <c:v>1785.8330000000001</c:v>
                </c:pt>
                <c:pt idx="559">
                  <c:v>1740</c:v>
                </c:pt>
                <c:pt idx="560">
                  <c:v>1651.6669999999999</c:v>
                </c:pt>
                <c:pt idx="561">
                  <c:v>1645</c:v>
                </c:pt>
                <c:pt idx="562">
                  <c:v>1611.6669999999999</c:v>
                </c:pt>
                <c:pt idx="563">
                  <c:v>1561.6669999999999</c:v>
                </c:pt>
                <c:pt idx="564">
                  <c:v>1550.8330000000001</c:v>
                </c:pt>
                <c:pt idx="565">
                  <c:v>1502.5</c:v>
                </c:pt>
                <c:pt idx="566">
                  <c:v>1540</c:v>
                </c:pt>
                <c:pt idx="567">
                  <c:v>1506.6669999999999</c:v>
                </c:pt>
                <c:pt idx="568">
                  <c:v>1444.1669999999999</c:v>
                </c:pt>
                <c:pt idx="569">
                  <c:v>1471.6669999999999</c:v>
                </c:pt>
                <c:pt idx="570">
                  <c:v>1488.3330000000001</c:v>
                </c:pt>
                <c:pt idx="571">
                  <c:v>1505</c:v>
                </c:pt>
                <c:pt idx="572">
                  <c:v>1471.6669999999999</c:v>
                </c:pt>
                <c:pt idx="573">
                  <c:v>1430</c:v>
                </c:pt>
                <c:pt idx="574">
                  <c:v>1416.6669999999999</c:v>
                </c:pt>
                <c:pt idx="575">
                  <c:v>1431.25</c:v>
                </c:pt>
                <c:pt idx="576">
                  <c:v>1367.5</c:v>
                </c:pt>
                <c:pt idx="577">
                  <c:v>1391.6669999999999</c:v>
                </c:pt>
                <c:pt idx="578">
                  <c:v>1435.8330000000001</c:v>
                </c:pt>
                <c:pt idx="579">
                  <c:v>1386.25</c:v>
                </c:pt>
                <c:pt idx="580">
                  <c:v>1411.6669999999999</c:v>
                </c:pt>
                <c:pt idx="581">
                  <c:v>1391.6669999999999</c:v>
                </c:pt>
                <c:pt idx="582">
                  <c:v>1351.6669999999999</c:v>
                </c:pt>
                <c:pt idx="583">
                  <c:v>1371.6669999999999</c:v>
                </c:pt>
                <c:pt idx="584">
                  <c:v>1393.75</c:v>
                </c:pt>
                <c:pt idx="585">
                  <c:v>1383.3330000000001</c:v>
                </c:pt>
                <c:pt idx="586">
                  <c:v>1343.3330000000001</c:v>
                </c:pt>
                <c:pt idx="587">
                  <c:v>1266.6669999999999</c:v>
                </c:pt>
                <c:pt idx="588">
                  <c:v>1256.6669999999999</c:v>
                </c:pt>
                <c:pt idx="589">
                  <c:v>1226.6669999999999</c:v>
                </c:pt>
                <c:pt idx="590">
                  <c:v>1171.6669999999999</c:v>
                </c:pt>
                <c:pt idx="591">
                  <c:v>1135</c:v>
                </c:pt>
                <c:pt idx="592">
                  <c:v>1232.5</c:v>
                </c:pt>
                <c:pt idx="593">
                  <c:v>1257.5</c:v>
                </c:pt>
                <c:pt idx="594">
                  <c:v>1161.6669999999999</c:v>
                </c:pt>
                <c:pt idx="595">
                  <c:v>1144.1669999999999</c:v>
                </c:pt>
                <c:pt idx="596">
                  <c:v>1120.8330000000001</c:v>
                </c:pt>
                <c:pt idx="597">
                  <c:v>1083.3330000000001</c:v>
                </c:pt>
                <c:pt idx="598">
                  <c:v>1062.5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1052.5</c:v>
                </c:pt>
                <c:pt idx="603">
                  <c:v>1038.75</c:v>
                </c:pt>
                <c:pt idx="604">
                  <c:v>#N/A</c:v>
                </c:pt>
                <c:pt idx="605">
                  <c:v>1031.6669999999999</c:v>
                </c:pt>
                <c:pt idx="606">
                  <c:v>1001.667</c:v>
                </c:pt>
                <c:pt idx="607">
                  <c:v>976.66700000000003</c:v>
                </c:pt>
                <c:pt idx="608">
                  <c:v>974.16700000000003</c:v>
                </c:pt>
                <c:pt idx="609">
                  <c:v>940.83299999999997</c:v>
                </c:pt>
                <c:pt idx="610">
                  <c:v>922.5</c:v>
                </c:pt>
                <c:pt idx="611">
                  <c:v>950</c:v>
                </c:pt>
                <c:pt idx="612">
                  <c:v>951.66700000000003</c:v>
                </c:pt>
                <c:pt idx="613">
                  <c:v>917.5</c:v>
                </c:pt>
                <c:pt idx="614">
                  <c:v>906.66700000000003</c:v>
                </c:pt>
                <c:pt idx="615">
                  <c:v>903.33299999999997</c:v>
                </c:pt>
                <c:pt idx="616">
                  <c:v>884.16700000000003</c:v>
                </c:pt>
                <c:pt idx="617">
                  <c:v>888.33299999999997</c:v>
                </c:pt>
                <c:pt idx="618">
                  <c:v>945</c:v>
                </c:pt>
                <c:pt idx="619">
                  <c:v>935</c:v>
                </c:pt>
                <c:pt idx="620">
                  <c:v>952.5</c:v>
                </c:pt>
                <c:pt idx="621">
                  <c:v>1004.167</c:v>
                </c:pt>
                <c:pt idx="622">
                  <c:v>997.5</c:v>
                </c:pt>
                <c:pt idx="623">
                  <c:v>987.5</c:v>
                </c:pt>
                <c:pt idx="624">
                  <c:v>973.33299999999997</c:v>
                </c:pt>
                <c:pt idx="625">
                  <c:v>#N/A</c:v>
                </c:pt>
                <c:pt idx="626">
                  <c:v>943.33299999999997</c:v>
                </c:pt>
                <c:pt idx="627">
                  <c:v>965.83299999999997</c:v>
                </c:pt>
                <c:pt idx="628">
                  <c:v>947.5</c:v>
                </c:pt>
                <c:pt idx="629">
                  <c:v>945</c:v>
                </c:pt>
                <c:pt idx="630">
                  <c:v>947.5</c:v>
                </c:pt>
                <c:pt idx="631">
                  <c:v>945</c:v>
                </c:pt>
                <c:pt idx="632">
                  <c:v>931.66700000000003</c:v>
                </c:pt>
                <c:pt idx="633">
                  <c:v>912.5</c:v>
                </c:pt>
                <c:pt idx="634">
                  <c:v>858.33299999999997</c:v>
                </c:pt>
                <c:pt idx="635">
                  <c:v>851.66700000000003</c:v>
                </c:pt>
                <c:pt idx="636">
                  <c:v>856.66700000000003</c:v>
                </c:pt>
                <c:pt idx="637">
                  <c:v>865.83299999999997</c:v>
                </c:pt>
                <c:pt idx="638">
                  <c:v>862.5</c:v>
                </c:pt>
                <c:pt idx="639">
                  <c:v>827.5</c:v>
                </c:pt>
                <c:pt idx="640">
                  <c:v>812.5</c:v>
                </c:pt>
                <c:pt idx="641">
                  <c:v>770</c:v>
                </c:pt>
                <c:pt idx="642">
                  <c:v>786.66700000000003</c:v>
                </c:pt>
                <c:pt idx="643">
                  <c:v>824.16700000000003</c:v>
                </c:pt>
                <c:pt idx="644">
                  <c:v>845</c:v>
                </c:pt>
                <c:pt idx="645">
                  <c:v>857.5</c:v>
                </c:pt>
                <c:pt idx="646">
                  <c:v>836.66700000000003</c:v>
                </c:pt>
                <c:pt idx="647">
                  <c:v>838.33299999999997</c:v>
                </c:pt>
                <c:pt idx="648">
                  <c:v>865</c:v>
                </c:pt>
                <c:pt idx="649">
                  <c:v>884.16700000000003</c:v>
                </c:pt>
                <c:pt idx="650">
                  <c:v>885.83299999999997</c:v>
                </c:pt>
                <c:pt idx="651">
                  <c:v>865.83299999999997</c:v>
                </c:pt>
                <c:pt idx="652">
                  <c:v>872.5</c:v>
                </c:pt>
                <c:pt idx="653">
                  <c:v>885</c:v>
                </c:pt>
                <c:pt idx="654">
                  <c:v>885</c:v>
                </c:pt>
                <c:pt idx="655">
                  <c:v>926.66700000000003</c:v>
                </c:pt>
                <c:pt idx="656">
                  <c:v>910</c:v>
                </c:pt>
                <c:pt idx="657">
                  <c:v>901.66700000000003</c:v>
                </c:pt>
                <c:pt idx="658">
                  <c:v>891.66700000000003</c:v>
                </c:pt>
                <c:pt idx="659">
                  <c:v>925</c:v>
                </c:pt>
                <c:pt idx="660">
                  <c:v>901.66700000000003</c:v>
                </c:pt>
                <c:pt idx="661">
                  <c:v>883.33299999999997</c:v>
                </c:pt>
                <c:pt idx="662">
                  <c:v>892.5</c:v>
                </c:pt>
                <c:pt idx="663">
                  <c:v>860</c:v>
                </c:pt>
                <c:pt idx="664">
                  <c:v>835</c:v>
                </c:pt>
                <c:pt idx="665">
                  <c:v>811.66700000000003</c:v>
                </c:pt>
                <c:pt idx="666">
                  <c:v>795.83299999999997</c:v>
                </c:pt>
                <c:pt idx="667">
                  <c:v>800.83299999999997</c:v>
                </c:pt>
                <c:pt idx="668">
                  <c:v>835</c:v>
                </c:pt>
                <c:pt idx="669">
                  <c:v>813.33299999999997</c:v>
                </c:pt>
                <c:pt idx="670">
                  <c:v>815</c:v>
                </c:pt>
                <c:pt idx="671">
                  <c:v>850</c:v>
                </c:pt>
                <c:pt idx="672">
                  <c:v>858.33299999999997</c:v>
                </c:pt>
                <c:pt idx="673">
                  <c:v>866.66700000000003</c:v>
                </c:pt>
                <c:pt idx="674">
                  <c:v>890</c:v>
                </c:pt>
                <c:pt idx="675">
                  <c:v>938.33299999999997</c:v>
                </c:pt>
                <c:pt idx="676">
                  <c:v>918.33299999999997</c:v>
                </c:pt>
                <c:pt idx="677">
                  <c:v>945</c:v>
                </c:pt>
                <c:pt idx="678">
                  <c:v>921.66700000000003</c:v>
                </c:pt>
                <c:pt idx="679">
                  <c:v>880</c:v>
                </c:pt>
                <c:pt idx="681">
                  <c:v>880</c:v>
                </c:pt>
                <c:pt idx="689">
                  <c:v>861.66700000000003</c:v>
                </c:pt>
                <c:pt idx="690">
                  <c:v>870</c:v>
                </c:pt>
                <c:pt idx="691">
                  <c:v>838.33299999999997</c:v>
                </c:pt>
                <c:pt idx="692">
                  <c:v>822.524</c:v>
                </c:pt>
                <c:pt idx="693">
                  <c:v>819.18799999999999</c:v>
                </c:pt>
                <c:pt idx="694">
                  <c:v>802.49</c:v>
                </c:pt>
                <c:pt idx="695">
                  <c:v>772.52099999999996</c:v>
                </c:pt>
                <c:pt idx="696">
                  <c:v>801.25199999999995</c:v>
                </c:pt>
                <c:pt idx="697">
                  <c:v>780.85599999999999</c:v>
                </c:pt>
                <c:pt idx="698">
                  <c:v>754.19500000000005</c:v>
                </c:pt>
                <c:pt idx="699">
                  <c:v>764.19899999999996</c:v>
                </c:pt>
                <c:pt idx="700">
                  <c:v>770.84799999999996</c:v>
                </c:pt>
                <c:pt idx="701">
                  <c:v>775</c:v>
                </c:pt>
                <c:pt idx="702">
                  <c:v>775.81200000000001</c:v>
                </c:pt>
                <c:pt idx="703">
                  <c:v>757.34</c:v>
                </c:pt>
                <c:pt idx="704">
                  <c:v>731.32899999999995</c:v>
                </c:pt>
                <c:pt idx="705">
                  <c:v>732.77499999999998</c:v>
                </c:pt>
                <c:pt idx="706">
                  <c:v>741.76300000000003</c:v>
                </c:pt>
                <c:pt idx="707">
                  <c:v>749.26900000000001</c:v>
                </c:pt>
                <c:pt idx="708">
                  <c:v>736.97699999999998</c:v>
                </c:pt>
                <c:pt idx="709">
                  <c:v>720.96100000000001</c:v>
                </c:pt>
                <c:pt idx="710">
                  <c:v>730.13199999999995</c:v>
                </c:pt>
                <c:pt idx="711">
                  <c:v>726.64800000000002</c:v>
                </c:pt>
                <c:pt idx="712">
                  <c:v>728.64800000000002</c:v>
                </c:pt>
                <c:pt idx="713">
                  <c:v>726.32600000000002</c:v>
                </c:pt>
                <c:pt idx="714">
                  <c:v>721.00300000000004</c:v>
                </c:pt>
                <c:pt idx="715">
                  <c:v>712.66600000000005</c:v>
                </c:pt>
                <c:pt idx="716">
                  <c:v>724.98599999999999</c:v>
                </c:pt>
                <c:pt idx="717">
                  <c:v>744.96699999999998</c:v>
                </c:pt>
                <c:pt idx="718">
                  <c:v>740.82799999999997</c:v>
                </c:pt>
                <c:pt idx="719">
                  <c:v>746.64599999999996</c:v>
                </c:pt>
                <c:pt idx="720">
                  <c:v>763.31299999999999</c:v>
                </c:pt>
                <c:pt idx="721">
                  <c:v>764.98199999999997</c:v>
                </c:pt>
                <c:pt idx="722">
                  <c:v>765.005</c:v>
                </c:pt>
                <c:pt idx="723">
                  <c:v>769.33399999999995</c:v>
                </c:pt>
                <c:pt idx="724">
                  <c:v>768.495</c:v>
                </c:pt>
                <c:pt idx="725">
                  <c:v>760.12599999999998</c:v>
                </c:pt>
                <c:pt idx="726">
                  <c:v>730.99099999999999</c:v>
                </c:pt>
                <c:pt idx="727">
                  <c:v>717.66399999999999</c:v>
                </c:pt>
                <c:pt idx="728">
                  <c:v>702.68499999999995</c:v>
                </c:pt>
                <c:pt idx="729">
                  <c:v>672.70299999999997</c:v>
                </c:pt>
                <c:pt idx="730">
                  <c:v>669.06299999999999</c:v>
                </c:pt>
                <c:pt idx="731">
                  <c:v>#N/A</c:v>
                </c:pt>
                <c:pt idx="732">
                  <c:v>651.05399999999997</c:v>
                </c:pt>
                <c:pt idx="733">
                  <c:v>631.06299999999999</c:v>
                </c:pt>
                <c:pt idx="734">
                  <c:v>615.03599999999994</c:v>
                </c:pt>
                <c:pt idx="735">
                  <c:v>636.529</c:v>
                </c:pt>
                <c:pt idx="736">
                  <c:v>634.35299999999995</c:v>
                </c:pt>
                <c:pt idx="737">
                  <c:v>634.04999999999995</c:v>
                </c:pt>
                <c:pt idx="738">
                  <c:v>652.55399999999997</c:v>
                </c:pt>
                <c:pt idx="739">
                  <c:v>646.01800000000003</c:v>
                </c:pt>
                <c:pt idx="740">
                  <c:v>662.69</c:v>
                </c:pt>
                <c:pt idx="741">
                  <c:v>671.84199999999998</c:v>
                </c:pt>
                <c:pt idx="742">
                  <c:v>673.52300000000002</c:v>
                </c:pt>
                <c:pt idx="743">
                  <c:v>655.36099999999999</c:v>
                </c:pt>
                <c:pt idx="744">
                  <c:v>647.02200000000005</c:v>
                </c:pt>
                <c:pt idx="745">
                  <c:v>634.70699999999999</c:v>
                </c:pt>
                <c:pt idx="746">
                  <c:v>627.04200000000003</c:v>
                </c:pt>
                <c:pt idx="747">
                  <c:v>608.73900000000003</c:v>
                </c:pt>
                <c:pt idx="748">
                  <c:v>591.22500000000002</c:v>
                </c:pt>
                <c:pt idx="749">
                  <c:v>586.88800000000003</c:v>
                </c:pt>
                <c:pt idx="750">
                  <c:v>573.72</c:v>
                </c:pt>
                <c:pt idx="751">
                  <c:v>564.56100000000004</c:v>
                </c:pt>
                <c:pt idx="752">
                  <c:v>#N/A</c:v>
                </c:pt>
                <c:pt idx="753">
                  <c:v>561.61699999999996</c:v>
                </c:pt>
                <c:pt idx="754">
                  <c:v>563.76400000000001</c:v>
                </c:pt>
                <c:pt idx="755">
                  <c:v>563.10500000000002</c:v>
                </c:pt>
                <c:pt idx="756">
                  <c:v>566.44799999999998</c:v>
                </c:pt>
                <c:pt idx="757">
                  <c:v>570.09299999999996</c:v>
                </c:pt>
                <c:pt idx="758">
                  <c:v>565.08199999999999</c:v>
                </c:pt>
                <c:pt idx="759">
                  <c:v>561.10400000000004</c:v>
                </c:pt>
                <c:pt idx="760">
                  <c:v>542.11300000000006</c:v>
                </c:pt>
                <c:pt idx="761">
                  <c:v>525.85900000000004</c:v>
                </c:pt>
                <c:pt idx="762">
                  <c:v>524.12099999999998</c:v>
                </c:pt>
                <c:pt idx="763">
                  <c:v>515.12199999999996</c:v>
                </c:pt>
                <c:pt idx="764">
                  <c:v>510</c:v>
                </c:pt>
                <c:pt idx="765">
                  <c:v>505.815</c:v>
                </c:pt>
                <c:pt idx="766">
                  <c:v>479.26900000000001</c:v>
                </c:pt>
                <c:pt idx="767">
                  <c:v>454.27699999999999</c:v>
                </c:pt>
                <c:pt idx="768">
                  <c:v>450.892</c:v>
                </c:pt>
                <c:pt idx="769">
                  <c:v>435.38799999999998</c:v>
                </c:pt>
                <c:pt idx="770">
                  <c:v>429.68099999999998</c:v>
                </c:pt>
                <c:pt idx="771">
                  <c:v>406.584</c:v>
                </c:pt>
                <c:pt idx="772">
                  <c:v>408.92500000000001</c:v>
                </c:pt>
                <c:pt idx="773">
                  <c:v>420.91399999999999</c:v>
                </c:pt>
                <c:pt idx="774">
                  <c:v>443.73500000000001</c:v>
                </c:pt>
                <c:pt idx="775">
                  <c:v>427.904</c:v>
                </c:pt>
                <c:pt idx="776">
                  <c:v>430.93599999999998</c:v>
                </c:pt>
                <c:pt idx="777">
                  <c:v>423.93799999999999</c:v>
                </c:pt>
                <c:pt idx="778">
                  <c:v>418.31400000000002</c:v>
                </c:pt>
                <c:pt idx="779">
                  <c:v>411.57499999999999</c:v>
                </c:pt>
                <c:pt idx="780">
                  <c:v>412.1</c:v>
                </c:pt>
                <c:pt idx="781">
                  <c:v>402.1</c:v>
                </c:pt>
                <c:pt idx="782">
                  <c:v>404.75200000000001</c:v>
                </c:pt>
                <c:pt idx="783">
                  <c:v>404.75200000000001</c:v>
                </c:pt>
                <c:pt idx="784">
                  <c:v>#N/A</c:v>
                </c:pt>
                <c:pt idx="785">
                  <c:v>403.37900000000002</c:v>
                </c:pt>
                <c:pt idx="786">
                  <c:v>403.91899999999998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2912"/>
        <c:axId val="75039872"/>
      </c:lineChart>
      <c:dateAx>
        <c:axId val="48822912"/>
        <c:scaling>
          <c:orientation val="minMax"/>
          <c:max val="37621"/>
          <c:min val="37257"/>
        </c:scaling>
        <c:delete val="0"/>
        <c:axPos val="b"/>
        <c:numFmt formatCode="[$-416]d\-mmm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75039872"/>
        <c:crosses val="autoZero"/>
        <c:auto val="1"/>
        <c:lblOffset val="100"/>
        <c:baseTimeUnit val="days"/>
      </c:dateAx>
      <c:valAx>
        <c:axId val="75039872"/>
        <c:scaling>
          <c:orientation val="minMax"/>
          <c:max val="4000"/>
          <c:min val="30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48822912"/>
        <c:crosses val="autoZero"/>
        <c:crossBetween val="between"/>
        <c:majorUnit val="5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 sz="1600" b="1" i="0" u="none" strike="noStrike" baseline="0">
                <a:effectLst/>
              </a:rPr>
              <a:t>Eleições 1º Turno </a:t>
            </a:r>
          </a:p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Intenção de Voto  Estimulada</a:t>
            </a:r>
            <a:r>
              <a:rPr lang="pt-BR" baseline="0"/>
              <a:t> (%) - Intituto</a:t>
            </a:r>
            <a:r>
              <a:rPr lang="pt-BR"/>
              <a:t> DATAFOLHA</a:t>
            </a:r>
          </a:p>
        </c:rich>
      </c:tx>
      <c:layout>
        <c:manualLayout>
          <c:xMode val="edge"/>
          <c:yMode val="edge"/>
          <c:x val="0.20941952535653324"/>
          <c:y val="3.3149347163762506E-2"/>
        </c:manualLayout>
      </c:layout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4.7102582456913164E-2"/>
          <c:y val="0.14715413540846531"/>
          <c:w val="0.93891140355707281"/>
          <c:h val="0.60949126447137203"/>
        </c:manualLayout>
      </c:layout>
      <c:lineChart>
        <c:grouping val="standard"/>
        <c:varyColors val="0"/>
        <c:ser>
          <c:idx val="0"/>
          <c:order val="0"/>
          <c:tx>
            <c:strRef>
              <c:f>'1 turno'!$F$148</c:f>
              <c:strCache>
                <c:ptCount val="1"/>
                <c:pt idx="0">
                  <c:v>Lula (PT)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'1 turno'!$E$149:$E$162</c:f>
              <c:numCache>
                <c:formatCode>d\-mmm\-yy</c:formatCode>
                <c:ptCount val="14"/>
                <c:pt idx="0">
                  <c:v>37534</c:v>
                </c:pt>
                <c:pt idx="1">
                  <c:v>37526</c:v>
                </c:pt>
                <c:pt idx="2">
                  <c:v>37519</c:v>
                </c:pt>
                <c:pt idx="3">
                  <c:v>37508</c:v>
                </c:pt>
                <c:pt idx="4">
                  <c:v>37498</c:v>
                </c:pt>
                <c:pt idx="5">
                  <c:v>37484</c:v>
                </c:pt>
                <c:pt idx="6">
                  <c:v>37467</c:v>
                </c:pt>
                <c:pt idx="7">
                  <c:v>37442</c:v>
                </c:pt>
                <c:pt idx="8">
                  <c:v>37414</c:v>
                </c:pt>
                <c:pt idx="9">
                  <c:v>37390</c:v>
                </c:pt>
                <c:pt idx="10">
                  <c:v>37355</c:v>
                </c:pt>
                <c:pt idx="11">
                  <c:v>37327</c:v>
                </c:pt>
                <c:pt idx="12">
                  <c:v>37308</c:v>
                </c:pt>
                <c:pt idx="13">
                  <c:v>37260</c:v>
                </c:pt>
              </c:numCache>
            </c:numRef>
          </c:cat>
          <c:val>
            <c:numRef>
              <c:f>'1 turno'!$F$149:$F$162</c:f>
              <c:numCache>
                <c:formatCode>General</c:formatCode>
                <c:ptCount val="14"/>
                <c:pt idx="0">
                  <c:v>45</c:v>
                </c:pt>
                <c:pt idx="1">
                  <c:v>45</c:v>
                </c:pt>
                <c:pt idx="2">
                  <c:v>44</c:v>
                </c:pt>
                <c:pt idx="3">
                  <c:v>40</c:v>
                </c:pt>
                <c:pt idx="4">
                  <c:v>37</c:v>
                </c:pt>
                <c:pt idx="5">
                  <c:v>37</c:v>
                </c:pt>
                <c:pt idx="6">
                  <c:v>33</c:v>
                </c:pt>
                <c:pt idx="7">
                  <c:v>38</c:v>
                </c:pt>
                <c:pt idx="8">
                  <c:v>40</c:v>
                </c:pt>
                <c:pt idx="9">
                  <c:v>43</c:v>
                </c:pt>
                <c:pt idx="10">
                  <c:v>31</c:v>
                </c:pt>
                <c:pt idx="11">
                  <c:v>25</c:v>
                </c:pt>
                <c:pt idx="12">
                  <c:v>26</c:v>
                </c:pt>
                <c:pt idx="13">
                  <c:v>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 turno'!$G$148</c:f>
              <c:strCache>
                <c:ptCount val="1"/>
                <c:pt idx="0">
                  <c:v>José Serra (PSDB)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'1 turno'!$E$149:$E$162</c:f>
              <c:numCache>
                <c:formatCode>d\-mmm\-yy</c:formatCode>
                <c:ptCount val="14"/>
                <c:pt idx="0">
                  <c:v>37534</c:v>
                </c:pt>
                <c:pt idx="1">
                  <c:v>37526</c:v>
                </c:pt>
                <c:pt idx="2">
                  <c:v>37519</c:v>
                </c:pt>
                <c:pt idx="3">
                  <c:v>37508</c:v>
                </c:pt>
                <c:pt idx="4">
                  <c:v>37498</c:v>
                </c:pt>
                <c:pt idx="5">
                  <c:v>37484</c:v>
                </c:pt>
                <c:pt idx="6">
                  <c:v>37467</c:v>
                </c:pt>
                <c:pt idx="7">
                  <c:v>37442</c:v>
                </c:pt>
                <c:pt idx="8">
                  <c:v>37414</c:v>
                </c:pt>
                <c:pt idx="9">
                  <c:v>37390</c:v>
                </c:pt>
                <c:pt idx="10">
                  <c:v>37355</c:v>
                </c:pt>
                <c:pt idx="11">
                  <c:v>37327</c:v>
                </c:pt>
                <c:pt idx="12">
                  <c:v>37308</c:v>
                </c:pt>
                <c:pt idx="13">
                  <c:v>37260</c:v>
                </c:pt>
              </c:numCache>
            </c:numRef>
          </c:cat>
          <c:val>
            <c:numRef>
              <c:f>'1 turno'!$G$149:$G$162</c:f>
              <c:numCache>
                <c:formatCode>General</c:formatCode>
                <c:ptCount val="14"/>
                <c:pt idx="0">
                  <c:v>19</c:v>
                </c:pt>
                <c:pt idx="1">
                  <c:v>21</c:v>
                </c:pt>
                <c:pt idx="2">
                  <c:v>19</c:v>
                </c:pt>
                <c:pt idx="3">
                  <c:v>21</c:v>
                </c:pt>
                <c:pt idx="4">
                  <c:v>19</c:v>
                </c:pt>
                <c:pt idx="5">
                  <c:v>13</c:v>
                </c:pt>
                <c:pt idx="6">
                  <c:v>16</c:v>
                </c:pt>
                <c:pt idx="7">
                  <c:v>20</c:v>
                </c:pt>
                <c:pt idx="8">
                  <c:v>21</c:v>
                </c:pt>
                <c:pt idx="9">
                  <c:v>17</c:v>
                </c:pt>
                <c:pt idx="10">
                  <c:v>19</c:v>
                </c:pt>
                <c:pt idx="11">
                  <c:v>17</c:v>
                </c:pt>
                <c:pt idx="12">
                  <c:v>10</c:v>
                </c:pt>
                <c:pt idx="13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 turno'!$H$148</c:f>
              <c:strCache>
                <c:ptCount val="1"/>
                <c:pt idx="0">
                  <c:v>Anthony Garotinho (PSB)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'1 turno'!$E$149:$E$162</c:f>
              <c:numCache>
                <c:formatCode>d\-mmm\-yy</c:formatCode>
                <c:ptCount val="14"/>
                <c:pt idx="0">
                  <c:v>37534</c:v>
                </c:pt>
                <c:pt idx="1">
                  <c:v>37526</c:v>
                </c:pt>
                <c:pt idx="2">
                  <c:v>37519</c:v>
                </c:pt>
                <c:pt idx="3">
                  <c:v>37508</c:v>
                </c:pt>
                <c:pt idx="4">
                  <c:v>37498</c:v>
                </c:pt>
                <c:pt idx="5">
                  <c:v>37484</c:v>
                </c:pt>
                <c:pt idx="6">
                  <c:v>37467</c:v>
                </c:pt>
                <c:pt idx="7">
                  <c:v>37442</c:v>
                </c:pt>
                <c:pt idx="8">
                  <c:v>37414</c:v>
                </c:pt>
                <c:pt idx="9">
                  <c:v>37390</c:v>
                </c:pt>
                <c:pt idx="10">
                  <c:v>37355</c:v>
                </c:pt>
                <c:pt idx="11">
                  <c:v>37327</c:v>
                </c:pt>
                <c:pt idx="12">
                  <c:v>37308</c:v>
                </c:pt>
                <c:pt idx="13">
                  <c:v>37260</c:v>
                </c:pt>
              </c:numCache>
            </c:numRef>
          </c:cat>
          <c:val>
            <c:numRef>
              <c:f>'1 turno'!$H$149:$H$162</c:f>
              <c:numCache>
                <c:formatCode>General</c:formatCode>
                <c:ptCount val="14"/>
                <c:pt idx="0">
                  <c:v>17</c:v>
                </c:pt>
                <c:pt idx="1">
                  <c:v>15</c:v>
                </c:pt>
                <c:pt idx="2">
                  <c:v>15</c:v>
                </c:pt>
                <c:pt idx="3">
                  <c:v>14</c:v>
                </c:pt>
                <c:pt idx="4">
                  <c:v>10</c:v>
                </c:pt>
                <c:pt idx="5">
                  <c:v>12</c:v>
                </c:pt>
                <c:pt idx="6">
                  <c:v>11</c:v>
                </c:pt>
                <c:pt idx="7">
                  <c:v>13</c:v>
                </c:pt>
                <c:pt idx="8">
                  <c:v>16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13</c:v>
                </c:pt>
                <c:pt idx="13">
                  <c:v>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 turno'!$I$148</c:f>
              <c:strCache>
                <c:ptCount val="1"/>
                <c:pt idx="0">
                  <c:v>Ciro Gomes (PPS)</c:v>
                </c:pt>
              </c:strCache>
            </c:strRef>
          </c:tx>
          <c:spPr>
            <a:ln w="38100">
              <a:solidFill>
                <a:srgbClr val="FFAA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AA00"/>
              </a:solidFill>
              <a:ln>
                <a:solidFill>
                  <a:srgbClr val="FFAA00"/>
                </a:solidFill>
                <a:prstDash val="solid"/>
              </a:ln>
            </c:spPr>
          </c:marker>
          <c:cat>
            <c:numRef>
              <c:f>'1 turno'!$E$149:$E$162</c:f>
              <c:numCache>
                <c:formatCode>d\-mmm\-yy</c:formatCode>
                <c:ptCount val="14"/>
                <c:pt idx="0">
                  <c:v>37534</c:v>
                </c:pt>
                <c:pt idx="1">
                  <c:v>37526</c:v>
                </c:pt>
                <c:pt idx="2">
                  <c:v>37519</c:v>
                </c:pt>
                <c:pt idx="3">
                  <c:v>37508</c:v>
                </c:pt>
                <c:pt idx="4">
                  <c:v>37498</c:v>
                </c:pt>
                <c:pt idx="5">
                  <c:v>37484</c:v>
                </c:pt>
                <c:pt idx="6">
                  <c:v>37467</c:v>
                </c:pt>
                <c:pt idx="7">
                  <c:v>37442</c:v>
                </c:pt>
                <c:pt idx="8">
                  <c:v>37414</c:v>
                </c:pt>
                <c:pt idx="9">
                  <c:v>37390</c:v>
                </c:pt>
                <c:pt idx="10">
                  <c:v>37355</c:v>
                </c:pt>
                <c:pt idx="11">
                  <c:v>37327</c:v>
                </c:pt>
                <c:pt idx="12">
                  <c:v>37308</c:v>
                </c:pt>
                <c:pt idx="13">
                  <c:v>37260</c:v>
                </c:pt>
              </c:numCache>
            </c:numRef>
          </c:cat>
          <c:val>
            <c:numRef>
              <c:f>'1 turno'!$I$149:$I$162</c:f>
              <c:numCache>
                <c:formatCode>General</c:formatCode>
                <c:ptCount val="14"/>
                <c:pt idx="0">
                  <c:v>11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27</c:v>
                </c:pt>
                <c:pt idx="6">
                  <c:v>28</c:v>
                </c:pt>
                <c:pt idx="7">
                  <c:v>18</c:v>
                </c:pt>
                <c:pt idx="8">
                  <c:v>11</c:v>
                </c:pt>
                <c:pt idx="9">
                  <c:v>14</c:v>
                </c:pt>
                <c:pt idx="10">
                  <c:v>10</c:v>
                </c:pt>
                <c:pt idx="11">
                  <c:v>8</c:v>
                </c:pt>
                <c:pt idx="12">
                  <c:v>8</c:v>
                </c:pt>
                <c:pt idx="13">
                  <c:v>10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 turno'!$J$148</c:f>
              <c:strCache>
                <c:ptCount val="1"/>
                <c:pt idx="0">
                  <c:v>Roseana Sarney (PFL)</c:v>
                </c:pt>
              </c:strCache>
            </c:strRef>
          </c:tx>
          <c:spPr>
            <a:ln w="38100">
              <a:solidFill>
                <a:srgbClr val="00B16A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16A"/>
              </a:solidFill>
              <a:ln>
                <a:solidFill>
                  <a:srgbClr val="00B16A"/>
                </a:solidFill>
                <a:prstDash val="solid"/>
              </a:ln>
            </c:spPr>
          </c:marker>
          <c:cat>
            <c:numRef>
              <c:f>'1 turno'!$E$149:$E$162</c:f>
              <c:numCache>
                <c:formatCode>d\-mmm\-yy</c:formatCode>
                <c:ptCount val="14"/>
                <c:pt idx="0">
                  <c:v>37534</c:v>
                </c:pt>
                <c:pt idx="1">
                  <c:v>37526</c:v>
                </c:pt>
                <c:pt idx="2">
                  <c:v>37519</c:v>
                </c:pt>
                <c:pt idx="3">
                  <c:v>37508</c:v>
                </c:pt>
                <c:pt idx="4">
                  <c:v>37498</c:v>
                </c:pt>
                <c:pt idx="5">
                  <c:v>37484</c:v>
                </c:pt>
                <c:pt idx="6">
                  <c:v>37467</c:v>
                </c:pt>
                <c:pt idx="7">
                  <c:v>37442</c:v>
                </c:pt>
                <c:pt idx="8">
                  <c:v>37414</c:v>
                </c:pt>
                <c:pt idx="9">
                  <c:v>37390</c:v>
                </c:pt>
                <c:pt idx="10">
                  <c:v>37355</c:v>
                </c:pt>
                <c:pt idx="11">
                  <c:v>37327</c:v>
                </c:pt>
                <c:pt idx="12">
                  <c:v>37308</c:v>
                </c:pt>
                <c:pt idx="13">
                  <c:v>37260</c:v>
                </c:pt>
              </c:numCache>
            </c:numRef>
          </c:cat>
          <c:val>
            <c:numRef>
              <c:f>'1 turno'!$J$149:$J$162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</c:v>
                </c:pt>
                <c:pt idx="11">
                  <c:v>15</c:v>
                </c:pt>
                <c:pt idx="12">
                  <c:v>23</c:v>
                </c:pt>
                <c:pt idx="13">
                  <c:v>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 turno'!$K$148</c:f>
              <c:strCache>
                <c:ptCount val="1"/>
                <c:pt idx="0">
                  <c:v>Outros</c:v>
                </c:pt>
              </c:strCache>
            </c:strRef>
          </c:tx>
          <c:spPr>
            <a:ln w="38100">
              <a:solidFill>
                <a:srgbClr val="2495FC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2495FC"/>
              </a:solidFill>
              <a:ln>
                <a:solidFill>
                  <a:srgbClr val="2495FC"/>
                </a:solidFill>
                <a:prstDash val="solid"/>
              </a:ln>
            </c:spPr>
          </c:marker>
          <c:cat>
            <c:numRef>
              <c:f>'1 turno'!$E$149:$E$162</c:f>
              <c:numCache>
                <c:formatCode>d\-mmm\-yy</c:formatCode>
                <c:ptCount val="14"/>
                <c:pt idx="0">
                  <c:v>37534</c:v>
                </c:pt>
                <c:pt idx="1">
                  <c:v>37526</c:v>
                </c:pt>
                <c:pt idx="2">
                  <c:v>37519</c:v>
                </c:pt>
                <c:pt idx="3">
                  <c:v>37508</c:v>
                </c:pt>
                <c:pt idx="4">
                  <c:v>37498</c:v>
                </c:pt>
                <c:pt idx="5">
                  <c:v>37484</c:v>
                </c:pt>
                <c:pt idx="6">
                  <c:v>37467</c:v>
                </c:pt>
                <c:pt idx="7">
                  <c:v>37442</c:v>
                </c:pt>
                <c:pt idx="8">
                  <c:v>37414</c:v>
                </c:pt>
                <c:pt idx="9">
                  <c:v>37390</c:v>
                </c:pt>
                <c:pt idx="10">
                  <c:v>37355</c:v>
                </c:pt>
                <c:pt idx="11">
                  <c:v>37327</c:v>
                </c:pt>
                <c:pt idx="12">
                  <c:v>37308</c:v>
                </c:pt>
                <c:pt idx="13">
                  <c:v>37260</c:v>
                </c:pt>
              </c:numCache>
            </c:numRef>
          </c:cat>
          <c:val>
            <c:numRef>
              <c:f>'1 turno'!$K$149:$K$162</c:f>
              <c:numCache>
                <c:formatCode>General</c:formatCode>
                <c:ptCount val="14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  <c:pt idx="5">
                  <c:v>11</c:v>
                </c:pt>
                <c:pt idx="6">
                  <c:v>12</c:v>
                </c:pt>
                <c:pt idx="7">
                  <c:v>11</c:v>
                </c:pt>
                <c:pt idx="8">
                  <c:v>12</c:v>
                </c:pt>
                <c:pt idx="9">
                  <c:v>11</c:v>
                </c:pt>
                <c:pt idx="10">
                  <c:v>14</c:v>
                </c:pt>
                <c:pt idx="11">
                  <c:v>14</c:v>
                </c:pt>
                <c:pt idx="12">
                  <c:v>13</c:v>
                </c:pt>
                <c:pt idx="13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12000"/>
        <c:axId val="182081408"/>
      </c:lineChart>
      <c:dateAx>
        <c:axId val="18171200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182081408"/>
        <c:crosses val="autoZero"/>
        <c:auto val="1"/>
        <c:lblOffset val="100"/>
        <c:baseTimeUnit val="days"/>
      </c:dateAx>
      <c:valAx>
        <c:axId val="1820814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1817120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 sz="1600" b="1" i="0" u="none" strike="noStrike" baseline="0">
                <a:effectLst/>
              </a:rPr>
              <a:t>Eleições 2º Turno </a:t>
            </a:r>
          </a:p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 sz="1600" b="1" i="0" u="none" strike="noStrike" baseline="0"/>
              <a:t> </a:t>
            </a:r>
            <a:r>
              <a:rPr lang="pt-BR" sz="1600" b="1" i="0" u="none" strike="noStrike" baseline="0">
                <a:effectLst/>
              </a:rPr>
              <a:t>Intenção de Voto  Estimulada (%) - Intituto DATAFOLHA</a:t>
            </a:r>
            <a:r>
              <a:rPr lang="pt-BR" sz="1600" b="1" i="0" u="none" strike="noStrike" baseline="0"/>
              <a:t> </a:t>
            </a:r>
            <a:endParaRPr lang="pt-BR"/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4.7102582456913164E-2"/>
          <c:y val="0.14527285516109495"/>
          <c:w val="0.94031000495567429"/>
          <c:h val="0.61137257966823622"/>
        </c:manualLayout>
      </c:layout>
      <c:lineChart>
        <c:grouping val="standard"/>
        <c:varyColors val="0"/>
        <c:ser>
          <c:idx val="0"/>
          <c:order val="0"/>
          <c:tx>
            <c:strRef>
              <c:f>'2 turno'!$E$69</c:f>
              <c:strCache>
                <c:ptCount val="1"/>
                <c:pt idx="0">
                  <c:v>Lula (PT)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'2 turno'!$D$70:$D$84</c:f>
              <c:numCache>
                <c:formatCode>d\-mmm\-yy</c:formatCode>
                <c:ptCount val="15"/>
                <c:pt idx="0">
                  <c:v>37534</c:v>
                </c:pt>
                <c:pt idx="1">
                  <c:v>37531</c:v>
                </c:pt>
                <c:pt idx="2">
                  <c:v>37526</c:v>
                </c:pt>
                <c:pt idx="3">
                  <c:v>37519</c:v>
                </c:pt>
                <c:pt idx="4">
                  <c:v>37508</c:v>
                </c:pt>
                <c:pt idx="5">
                  <c:v>37498</c:v>
                </c:pt>
                <c:pt idx="6">
                  <c:v>37484</c:v>
                </c:pt>
                <c:pt idx="7">
                  <c:v>37467</c:v>
                </c:pt>
                <c:pt idx="8">
                  <c:v>37442</c:v>
                </c:pt>
                <c:pt idx="9">
                  <c:v>37414</c:v>
                </c:pt>
                <c:pt idx="10">
                  <c:v>37390</c:v>
                </c:pt>
                <c:pt idx="11">
                  <c:v>37355</c:v>
                </c:pt>
                <c:pt idx="12">
                  <c:v>37327</c:v>
                </c:pt>
                <c:pt idx="13">
                  <c:v>37308</c:v>
                </c:pt>
                <c:pt idx="14">
                  <c:v>37260</c:v>
                </c:pt>
              </c:numCache>
            </c:numRef>
          </c:cat>
          <c:val>
            <c:numRef>
              <c:f>'2 turno'!$E$70:$E$84</c:f>
              <c:numCache>
                <c:formatCode>General</c:formatCode>
                <c:ptCount val="15"/>
                <c:pt idx="0">
                  <c:v>56</c:v>
                </c:pt>
                <c:pt idx="1">
                  <c:v>55</c:v>
                </c:pt>
                <c:pt idx="2">
                  <c:v>57</c:v>
                </c:pt>
                <c:pt idx="3">
                  <c:v>56</c:v>
                </c:pt>
                <c:pt idx="4">
                  <c:v>53</c:v>
                </c:pt>
                <c:pt idx="5">
                  <c:v>51</c:v>
                </c:pt>
                <c:pt idx="6">
                  <c:v>51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54</c:v>
                </c:pt>
                <c:pt idx="11">
                  <c:v>46</c:v>
                </c:pt>
                <c:pt idx="12">
                  <c:v>43</c:v>
                </c:pt>
                <c:pt idx="13">
                  <c:v>46</c:v>
                </c:pt>
                <c:pt idx="14">
                  <c:v>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 turno'!$F$69</c:f>
              <c:strCache>
                <c:ptCount val="1"/>
                <c:pt idx="0">
                  <c:v>José Serra (PSDB)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'2 turno'!$D$70:$D$84</c:f>
              <c:numCache>
                <c:formatCode>d\-mmm\-yy</c:formatCode>
                <c:ptCount val="15"/>
                <c:pt idx="0">
                  <c:v>37534</c:v>
                </c:pt>
                <c:pt idx="1">
                  <c:v>37531</c:v>
                </c:pt>
                <c:pt idx="2">
                  <c:v>37526</c:v>
                </c:pt>
                <c:pt idx="3">
                  <c:v>37519</c:v>
                </c:pt>
                <c:pt idx="4">
                  <c:v>37508</c:v>
                </c:pt>
                <c:pt idx="5">
                  <c:v>37498</c:v>
                </c:pt>
                <c:pt idx="6">
                  <c:v>37484</c:v>
                </c:pt>
                <c:pt idx="7">
                  <c:v>37467</c:v>
                </c:pt>
                <c:pt idx="8">
                  <c:v>37442</c:v>
                </c:pt>
                <c:pt idx="9">
                  <c:v>37414</c:v>
                </c:pt>
                <c:pt idx="10">
                  <c:v>37390</c:v>
                </c:pt>
                <c:pt idx="11">
                  <c:v>37355</c:v>
                </c:pt>
                <c:pt idx="12">
                  <c:v>37327</c:v>
                </c:pt>
                <c:pt idx="13">
                  <c:v>37308</c:v>
                </c:pt>
                <c:pt idx="14">
                  <c:v>37260</c:v>
                </c:pt>
              </c:numCache>
            </c:numRef>
          </c:cat>
          <c:val>
            <c:numRef>
              <c:f>'2 turno'!$F$70:$F$84</c:f>
              <c:numCache>
                <c:formatCode>General</c:formatCode>
                <c:ptCount val="15"/>
                <c:pt idx="0">
                  <c:v>35</c:v>
                </c:pt>
                <c:pt idx="1">
                  <c:v>37</c:v>
                </c:pt>
                <c:pt idx="2">
                  <c:v>35</c:v>
                </c:pt>
                <c:pt idx="3">
                  <c:v>35</c:v>
                </c:pt>
                <c:pt idx="4">
                  <c:v>38</c:v>
                </c:pt>
                <c:pt idx="5">
                  <c:v>39</c:v>
                </c:pt>
                <c:pt idx="6">
                  <c:v>37</c:v>
                </c:pt>
                <c:pt idx="7">
                  <c:v>40</c:v>
                </c:pt>
                <c:pt idx="8">
                  <c:v>40</c:v>
                </c:pt>
                <c:pt idx="9">
                  <c:v>41</c:v>
                </c:pt>
                <c:pt idx="10">
                  <c:v>36</c:v>
                </c:pt>
                <c:pt idx="11">
                  <c:v>41</c:v>
                </c:pt>
                <c:pt idx="12">
                  <c:v>45</c:v>
                </c:pt>
                <c:pt idx="13">
                  <c:v>41</c:v>
                </c:pt>
                <c:pt idx="14">
                  <c:v>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 turno'!$G$69</c:f>
              <c:strCache>
                <c:ptCount val="1"/>
                <c:pt idx="0">
                  <c:v>Branco, nulo ou nenhum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'2 turno'!$D$70:$D$84</c:f>
              <c:numCache>
                <c:formatCode>d\-mmm\-yy</c:formatCode>
                <c:ptCount val="15"/>
                <c:pt idx="0">
                  <c:v>37534</c:v>
                </c:pt>
                <c:pt idx="1">
                  <c:v>37531</c:v>
                </c:pt>
                <c:pt idx="2">
                  <c:v>37526</c:v>
                </c:pt>
                <c:pt idx="3">
                  <c:v>37519</c:v>
                </c:pt>
                <c:pt idx="4">
                  <c:v>37508</c:v>
                </c:pt>
                <c:pt idx="5">
                  <c:v>37498</c:v>
                </c:pt>
                <c:pt idx="6">
                  <c:v>37484</c:v>
                </c:pt>
                <c:pt idx="7">
                  <c:v>37467</c:v>
                </c:pt>
                <c:pt idx="8">
                  <c:v>37442</c:v>
                </c:pt>
                <c:pt idx="9">
                  <c:v>37414</c:v>
                </c:pt>
                <c:pt idx="10">
                  <c:v>37390</c:v>
                </c:pt>
                <c:pt idx="11">
                  <c:v>37355</c:v>
                </c:pt>
                <c:pt idx="12">
                  <c:v>37327</c:v>
                </c:pt>
                <c:pt idx="13">
                  <c:v>37308</c:v>
                </c:pt>
                <c:pt idx="14">
                  <c:v>37260</c:v>
                </c:pt>
              </c:numCache>
            </c:numRef>
          </c:cat>
          <c:val>
            <c:numRef>
              <c:f>'2 turno'!$G$70:$G$84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0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21216"/>
        <c:axId val="191870464"/>
      </c:lineChart>
      <c:dateAx>
        <c:axId val="184121216"/>
        <c:scaling>
          <c:orientation val="minMax"/>
        </c:scaling>
        <c:delete val="0"/>
        <c:axPos val="b"/>
        <c:numFmt formatCode="[$-416]dd\-mmm\-yy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191870464"/>
        <c:crosses val="autoZero"/>
        <c:auto val="1"/>
        <c:lblOffset val="100"/>
        <c:baseTimeUnit val="days"/>
      </c:dateAx>
      <c:valAx>
        <c:axId val="1918704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184121216"/>
        <c:crosses val="autoZero"/>
        <c:crossBetween val="between"/>
        <c:majorUnit val="5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Eleições 2º Turno </a:t>
            </a:r>
          </a:p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 Intenção de Voto  Estimulada (%) - Intituto IBOPE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4.7102582456913164E-2"/>
          <c:y val="0.12542173853578475"/>
          <c:w val="0.93191839656406583"/>
          <c:h val="0.63122369629354635"/>
        </c:manualLayout>
      </c:layout>
      <c:lineChart>
        <c:grouping val="standard"/>
        <c:varyColors val="0"/>
        <c:ser>
          <c:idx val="0"/>
          <c:order val="0"/>
          <c:tx>
            <c:strRef>
              <c:f>'2 turno'!$F$88</c:f>
              <c:strCache>
                <c:ptCount val="1"/>
                <c:pt idx="0">
                  <c:v>Lula (PT)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'2 turno'!$E$89:$E$108</c:f>
              <c:numCache>
                <c:formatCode>d\-mmm\-yy</c:formatCode>
                <c:ptCount val="20"/>
                <c:pt idx="0">
                  <c:v>37277</c:v>
                </c:pt>
                <c:pt idx="1">
                  <c:v>37333</c:v>
                </c:pt>
                <c:pt idx="2">
                  <c:v>37360</c:v>
                </c:pt>
                <c:pt idx="3">
                  <c:v>37367</c:v>
                </c:pt>
                <c:pt idx="4">
                  <c:v>37395</c:v>
                </c:pt>
                <c:pt idx="5">
                  <c:v>37416</c:v>
                </c:pt>
                <c:pt idx="6">
                  <c:v>37444</c:v>
                </c:pt>
                <c:pt idx="7">
                  <c:v>37451</c:v>
                </c:pt>
                <c:pt idx="8">
                  <c:v>37460</c:v>
                </c:pt>
                <c:pt idx="9">
                  <c:v>37466</c:v>
                </c:pt>
                <c:pt idx="10">
                  <c:v>37476</c:v>
                </c:pt>
                <c:pt idx="11">
                  <c:v>37480</c:v>
                </c:pt>
                <c:pt idx="12">
                  <c:v>37487</c:v>
                </c:pt>
                <c:pt idx="13">
                  <c:v>37494</c:v>
                </c:pt>
                <c:pt idx="14">
                  <c:v>37501</c:v>
                </c:pt>
                <c:pt idx="15">
                  <c:v>37508</c:v>
                </c:pt>
                <c:pt idx="16">
                  <c:v>37515</c:v>
                </c:pt>
                <c:pt idx="17">
                  <c:v>37515</c:v>
                </c:pt>
                <c:pt idx="18">
                  <c:v>37523</c:v>
                </c:pt>
                <c:pt idx="19">
                  <c:v>37529</c:v>
                </c:pt>
              </c:numCache>
            </c:numRef>
          </c:cat>
          <c:val>
            <c:numRef>
              <c:f>'2 turno'!$F$89:$F$108</c:f>
              <c:numCache>
                <c:formatCode>General</c:formatCode>
                <c:ptCount val="20"/>
                <c:pt idx="0">
                  <c:v>47</c:v>
                </c:pt>
                <c:pt idx="1">
                  <c:v>40</c:v>
                </c:pt>
                <c:pt idx="2">
                  <c:v>48</c:v>
                </c:pt>
                <c:pt idx="3">
                  <c:v>46</c:v>
                </c:pt>
                <c:pt idx="4">
                  <c:v>46</c:v>
                </c:pt>
                <c:pt idx="5">
                  <c:v>50</c:v>
                </c:pt>
                <c:pt idx="6">
                  <c:v>46</c:v>
                </c:pt>
                <c:pt idx="7">
                  <c:v>48</c:v>
                </c:pt>
                <c:pt idx="8">
                  <c:v>48</c:v>
                </c:pt>
                <c:pt idx="9">
                  <c:v>49</c:v>
                </c:pt>
                <c:pt idx="10">
                  <c:v>49</c:v>
                </c:pt>
                <c:pt idx="11">
                  <c:v>50</c:v>
                </c:pt>
                <c:pt idx="12">
                  <c:v>50</c:v>
                </c:pt>
                <c:pt idx="13">
                  <c:v>48</c:v>
                </c:pt>
                <c:pt idx="14">
                  <c:v>48</c:v>
                </c:pt>
                <c:pt idx="15">
                  <c:v>52</c:v>
                </c:pt>
                <c:pt idx="16">
                  <c:v>51</c:v>
                </c:pt>
                <c:pt idx="17">
                  <c:v>56</c:v>
                </c:pt>
                <c:pt idx="18">
                  <c:v>55</c:v>
                </c:pt>
                <c:pt idx="19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 turno'!$G$88</c:f>
              <c:strCache>
                <c:ptCount val="1"/>
                <c:pt idx="0">
                  <c:v>José Serra (PSDB)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'2 turno'!$E$89:$E$108</c:f>
              <c:numCache>
                <c:formatCode>d\-mmm\-yy</c:formatCode>
                <c:ptCount val="20"/>
                <c:pt idx="0">
                  <c:v>37277</c:v>
                </c:pt>
                <c:pt idx="1">
                  <c:v>37333</c:v>
                </c:pt>
                <c:pt idx="2">
                  <c:v>37360</c:v>
                </c:pt>
                <c:pt idx="3">
                  <c:v>37367</c:v>
                </c:pt>
                <c:pt idx="4">
                  <c:v>37395</c:v>
                </c:pt>
                <c:pt idx="5">
                  <c:v>37416</c:v>
                </c:pt>
                <c:pt idx="6">
                  <c:v>37444</c:v>
                </c:pt>
                <c:pt idx="7">
                  <c:v>37451</c:v>
                </c:pt>
                <c:pt idx="8">
                  <c:v>37460</c:v>
                </c:pt>
                <c:pt idx="9">
                  <c:v>37466</c:v>
                </c:pt>
                <c:pt idx="10">
                  <c:v>37476</c:v>
                </c:pt>
                <c:pt idx="11">
                  <c:v>37480</c:v>
                </c:pt>
                <c:pt idx="12">
                  <c:v>37487</c:v>
                </c:pt>
                <c:pt idx="13">
                  <c:v>37494</c:v>
                </c:pt>
                <c:pt idx="14">
                  <c:v>37501</c:v>
                </c:pt>
                <c:pt idx="15">
                  <c:v>37508</c:v>
                </c:pt>
                <c:pt idx="16">
                  <c:v>37515</c:v>
                </c:pt>
                <c:pt idx="17">
                  <c:v>37515</c:v>
                </c:pt>
                <c:pt idx="18">
                  <c:v>37523</c:v>
                </c:pt>
                <c:pt idx="19">
                  <c:v>37529</c:v>
                </c:pt>
              </c:numCache>
            </c:numRef>
          </c:cat>
          <c:val>
            <c:numRef>
              <c:f>'2 turno'!$G$89:$G$108</c:f>
              <c:numCache>
                <c:formatCode>General</c:formatCode>
                <c:ptCount val="20"/>
                <c:pt idx="0">
                  <c:v>35</c:v>
                </c:pt>
                <c:pt idx="1">
                  <c:v>43</c:v>
                </c:pt>
                <c:pt idx="2">
                  <c:v>36</c:v>
                </c:pt>
                <c:pt idx="3">
                  <c:v>38</c:v>
                </c:pt>
                <c:pt idx="4">
                  <c:v>38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36</c:v>
                </c:pt>
                <c:pt idx="9">
                  <c:v>38</c:v>
                </c:pt>
                <c:pt idx="10">
                  <c:v>36</c:v>
                </c:pt>
                <c:pt idx="11">
                  <c:v>36</c:v>
                </c:pt>
                <c:pt idx="12">
                  <c:v>35</c:v>
                </c:pt>
                <c:pt idx="13">
                  <c:v>39</c:v>
                </c:pt>
                <c:pt idx="14">
                  <c:v>39</c:v>
                </c:pt>
                <c:pt idx="15">
                  <c:v>38</c:v>
                </c:pt>
                <c:pt idx="16">
                  <c:v>37</c:v>
                </c:pt>
                <c:pt idx="17">
                  <c:v>33</c:v>
                </c:pt>
                <c:pt idx="18">
                  <c:v>35</c:v>
                </c:pt>
                <c:pt idx="19">
                  <c:v>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 turno'!$H$88</c:f>
              <c:strCache>
                <c:ptCount val="1"/>
                <c:pt idx="0">
                  <c:v>Branco, nulo ou nenhum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'2 turno'!$E$89:$E$108</c:f>
              <c:numCache>
                <c:formatCode>d\-mmm\-yy</c:formatCode>
                <c:ptCount val="20"/>
                <c:pt idx="0">
                  <c:v>37277</c:v>
                </c:pt>
                <c:pt idx="1">
                  <c:v>37333</c:v>
                </c:pt>
                <c:pt idx="2">
                  <c:v>37360</c:v>
                </c:pt>
                <c:pt idx="3">
                  <c:v>37367</c:v>
                </c:pt>
                <c:pt idx="4">
                  <c:v>37395</c:v>
                </c:pt>
                <c:pt idx="5">
                  <c:v>37416</c:v>
                </c:pt>
                <c:pt idx="6">
                  <c:v>37444</c:v>
                </c:pt>
                <c:pt idx="7">
                  <c:v>37451</c:v>
                </c:pt>
                <c:pt idx="8">
                  <c:v>37460</c:v>
                </c:pt>
                <c:pt idx="9">
                  <c:v>37466</c:v>
                </c:pt>
                <c:pt idx="10">
                  <c:v>37476</c:v>
                </c:pt>
                <c:pt idx="11">
                  <c:v>37480</c:v>
                </c:pt>
                <c:pt idx="12">
                  <c:v>37487</c:v>
                </c:pt>
                <c:pt idx="13">
                  <c:v>37494</c:v>
                </c:pt>
                <c:pt idx="14">
                  <c:v>37501</c:v>
                </c:pt>
                <c:pt idx="15">
                  <c:v>37508</c:v>
                </c:pt>
                <c:pt idx="16">
                  <c:v>37515</c:v>
                </c:pt>
                <c:pt idx="17">
                  <c:v>37515</c:v>
                </c:pt>
                <c:pt idx="18">
                  <c:v>37523</c:v>
                </c:pt>
                <c:pt idx="19">
                  <c:v>37529</c:v>
                </c:pt>
              </c:numCache>
            </c:numRef>
          </c:cat>
          <c:val>
            <c:numRef>
              <c:f>'2 turno'!$H$89:$H$108</c:f>
              <c:numCache>
                <c:formatCode>General</c:formatCode>
                <c:ptCount val="20"/>
                <c:pt idx="0">
                  <c:v>18</c:v>
                </c:pt>
                <c:pt idx="1">
                  <c:v>17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13</c:v>
                </c:pt>
                <c:pt idx="6">
                  <c:v>17</c:v>
                </c:pt>
                <c:pt idx="7">
                  <c:v>15</c:v>
                </c:pt>
                <c:pt idx="8">
                  <c:v>16</c:v>
                </c:pt>
                <c:pt idx="9">
                  <c:v>13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13</c:v>
                </c:pt>
                <c:pt idx="14">
                  <c:v>13</c:v>
                </c:pt>
                <c:pt idx="15">
                  <c:v>10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146752"/>
        <c:axId val="223149056"/>
      </c:lineChart>
      <c:dateAx>
        <c:axId val="2231467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223149056"/>
        <c:crosses val="autoZero"/>
        <c:auto val="1"/>
        <c:lblOffset val="100"/>
        <c:baseTimeUnit val="days"/>
      </c:dateAx>
      <c:valAx>
        <c:axId val="2231490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223146752"/>
        <c:crosses val="autoZero"/>
        <c:crossBetween val="between"/>
        <c:majorUnit val="5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Eleições 1º Turno </a:t>
            </a:r>
          </a:p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Intenção de Voto  Estimulada (%) - Intituto IBOPE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4.7102582456913164E-2"/>
          <c:y val="0.10265061694874347"/>
          <c:w val="0.92352678817245748"/>
          <c:h val="0.67588870870049433"/>
        </c:manualLayout>
      </c:layout>
      <c:lineChart>
        <c:grouping val="standard"/>
        <c:varyColors val="0"/>
        <c:ser>
          <c:idx val="0"/>
          <c:order val="0"/>
          <c:tx>
            <c:strRef>
              <c:f>'1 turno'!$F$185</c:f>
              <c:strCache>
                <c:ptCount val="1"/>
                <c:pt idx="0">
                  <c:v>Lula (PT)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'1 turno'!$E$186:$E$207</c:f>
              <c:numCache>
                <c:formatCode>d\-mmm\-yy</c:formatCode>
                <c:ptCount val="22"/>
                <c:pt idx="0">
                  <c:v>37277</c:v>
                </c:pt>
                <c:pt idx="1">
                  <c:v>37326</c:v>
                </c:pt>
                <c:pt idx="2">
                  <c:v>37333</c:v>
                </c:pt>
                <c:pt idx="3">
                  <c:v>37360</c:v>
                </c:pt>
                <c:pt idx="4">
                  <c:v>37367</c:v>
                </c:pt>
                <c:pt idx="5">
                  <c:v>37395</c:v>
                </c:pt>
                <c:pt idx="6">
                  <c:v>37416</c:v>
                </c:pt>
                <c:pt idx="7">
                  <c:v>37423</c:v>
                </c:pt>
                <c:pt idx="8">
                  <c:v>37444</c:v>
                </c:pt>
                <c:pt idx="9">
                  <c:v>37451</c:v>
                </c:pt>
                <c:pt idx="10">
                  <c:v>37460</c:v>
                </c:pt>
                <c:pt idx="11">
                  <c:v>37466</c:v>
                </c:pt>
                <c:pt idx="12">
                  <c:v>37476</c:v>
                </c:pt>
                <c:pt idx="13">
                  <c:v>37480</c:v>
                </c:pt>
                <c:pt idx="14">
                  <c:v>37487</c:v>
                </c:pt>
                <c:pt idx="15">
                  <c:v>37494</c:v>
                </c:pt>
                <c:pt idx="16">
                  <c:v>37501</c:v>
                </c:pt>
                <c:pt idx="17">
                  <c:v>37508</c:v>
                </c:pt>
                <c:pt idx="18">
                  <c:v>37515</c:v>
                </c:pt>
                <c:pt idx="19">
                  <c:v>37518</c:v>
                </c:pt>
                <c:pt idx="20">
                  <c:v>37523</c:v>
                </c:pt>
                <c:pt idx="21">
                  <c:v>37529</c:v>
                </c:pt>
              </c:numCache>
            </c:numRef>
          </c:cat>
          <c:val>
            <c:numRef>
              <c:f>'1 turno'!$F$186:$F$207</c:f>
              <c:numCache>
                <c:formatCode>General</c:formatCode>
                <c:ptCount val="22"/>
                <c:pt idx="0">
                  <c:v>28</c:v>
                </c:pt>
                <c:pt idx="1">
                  <c:v>24</c:v>
                </c:pt>
                <c:pt idx="2">
                  <c:v>24</c:v>
                </c:pt>
                <c:pt idx="3">
                  <c:v>31</c:v>
                </c:pt>
                <c:pt idx="4">
                  <c:v>35</c:v>
                </c:pt>
                <c:pt idx="5">
                  <c:v>38</c:v>
                </c:pt>
                <c:pt idx="6">
                  <c:v>39</c:v>
                </c:pt>
                <c:pt idx="7">
                  <c:v>38</c:v>
                </c:pt>
                <c:pt idx="8">
                  <c:v>34</c:v>
                </c:pt>
                <c:pt idx="9">
                  <c:v>33</c:v>
                </c:pt>
                <c:pt idx="10">
                  <c:v>33</c:v>
                </c:pt>
                <c:pt idx="11">
                  <c:v>34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39</c:v>
                </c:pt>
                <c:pt idx="18">
                  <c:v>41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 turno'!$G$185</c:f>
              <c:strCache>
                <c:ptCount val="1"/>
                <c:pt idx="0">
                  <c:v>José Serra (PSDB)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'1 turno'!$E$186:$E$207</c:f>
              <c:numCache>
                <c:formatCode>d\-mmm\-yy</c:formatCode>
                <c:ptCount val="22"/>
                <c:pt idx="0">
                  <c:v>37277</c:v>
                </c:pt>
                <c:pt idx="1">
                  <c:v>37326</c:v>
                </c:pt>
                <c:pt idx="2">
                  <c:v>37333</c:v>
                </c:pt>
                <c:pt idx="3">
                  <c:v>37360</c:v>
                </c:pt>
                <c:pt idx="4">
                  <c:v>37367</c:v>
                </c:pt>
                <c:pt idx="5">
                  <c:v>37395</c:v>
                </c:pt>
                <c:pt idx="6">
                  <c:v>37416</c:v>
                </c:pt>
                <c:pt idx="7">
                  <c:v>37423</c:v>
                </c:pt>
                <c:pt idx="8">
                  <c:v>37444</c:v>
                </c:pt>
                <c:pt idx="9">
                  <c:v>37451</c:v>
                </c:pt>
                <c:pt idx="10">
                  <c:v>37460</c:v>
                </c:pt>
                <c:pt idx="11">
                  <c:v>37466</c:v>
                </c:pt>
                <c:pt idx="12">
                  <c:v>37476</c:v>
                </c:pt>
                <c:pt idx="13">
                  <c:v>37480</c:v>
                </c:pt>
                <c:pt idx="14">
                  <c:v>37487</c:v>
                </c:pt>
                <c:pt idx="15">
                  <c:v>37494</c:v>
                </c:pt>
                <c:pt idx="16">
                  <c:v>37501</c:v>
                </c:pt>
                <c:pt idx="17">
                  <c:v>37508</c:v>
                </c:pt>
                <c:pt idx="18">
                  <c:v>37515</c:v>
                </c:pt>
                <c:pt idx="19">
                  <c:v>37518</c:v>
                </c:pt>
                <c:pt idx="20">
                  <c:v>37523</c:v>
                </c:pt>
                <c:pt idx="21">
                  <c:v>37529</c:v>
                </c:pt>
              </c:numCache>
            </c:numRef>
          </c:cat>
          <c:val>
            <c:numRef>
              <c:f>'1 turno'!$G$186:$G$207</c:f>
              <c:numCache>
                <c:formatCode>General</c:formatCode>
                <c:ptCount val="22"/>
                <c:pt idx="0">
                  <c:v>7</c:v>
                </c:pt>
                <c:pt idx="1">
                  <c:v>19</c:v>
                </c:pt>
                <c:pt idx="2">
                  <c:v>16</c:v>
                </c:pt>
                <c:pt idx="3">
                  <c:v>14</c:v>
                </c:pt>
                <c:pt idx="4">
                  <c:v>18</c:v>
                </c:pt>
                <c:pt idx="5">
                  <c:v>16</c:v>
                </c:pt>
                <c:pt idx="6">
                  <c:v>19</c:v>
                </c:pt>
                <c:pt idx="7">
                  <c:v>19</c:v>
                </c:pt>
                <c:pt idx="8">
                  <c:v>17</c:v>
                </c:pt>
                <c:pt idx="9">
                  <c:v>15</c:v>
                </c:pt>
                <c:pt idx="10">
                  <c:v>13</c:v>
                </c:pt>
                <c:pt idx="11">
                  <c:v>14</c:v>
                </c:pt>
                <c:pt idx="12">
                  <c:v>11</c:v>
                </c:pt>
                <c:pt idx="13">
                  <c:v>12</c:v>
                </c:pt>
                <c:pt idx="14">
                  <c:v>11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18</c:v>
                </c:pt>
                <c:pt idx="21">
                  <c:v>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 turno'!$H$185</c:f>
              <c:strCache>
                <c:ptCount val="1"/>
                <c:pt idx="0">
                  <c:v>Anthony Garotinho (PSB)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'1 turno'!$E$186:$E$207</c:f>
              <c:numCache>
                <c:formatCode>d\-mmm\-yy</c:formatCode>
                <c:ptCount val="22"/>
                <c:pt idx="0">
                  <c:v>37277</c:v>
                </c:pt>
                <c:pt idx="1">
                  <c:v>37326</c:v>
                </c:pt>
                <c:pt idx="2">
                  <c:v>37333</c:v>
                </c:pt>
                <c:pt idx="3">
                  <c:v>37360</c:v>
                </c:pt>
                <c:pt idx="4">
                  <c:v>37367</c:v>
                </c:pt>
                <c:pt idx="5">
                  <c:v>37395</c:v>
                </c:pt>
                <c:pt idx="6">
                  <c:v>37416</c:v>
                </c:pt>
                <c:pt idx="7">
                  <c:v>37423</c:v>
                </c:pt>
                <c:pt idx="8">
                  <c:v>37444</c:v>
                </c:pt>
                <c:pt idx="9">
                  <c:v>37451</c:v>
                </c:pt>
                <c:pt idx="10">
                  <c:v>37460</c:v>
                </c:pt>
                <c:pt idx="11">
                  <c:v>37466</c:v>
                </c:pt>
                <c:pt idx="12">
                  <c:v>37476</c:v>
                </c:pt>
                <c:pt idx="13">
                  <c:v>37480</c:v>
                </c:pt>
                <c:pt idx="14">
                  <c:v>37487</c:v>
                </c:pt>
                <c:pt idx="15">
                  <c:v>37494</c:v>
                </c:pt>
                <c:pt idx="16">
                  <c:v>37501</c:v>
                </c:pt>
                <c:pt idx="17">
                  <c:v>37508</c:v>
                </c:pt>
                <c:pt idx="18">
                  <c:v>37515</c:v>
                </c:pt>
                <c:pt idx="19">
                  <c:v>37518</c:v>
                </c:pt>
                <c:pt idx="20">
                  <c:v>37523</c:v>
                </c:pt>
                <c:pt idx="21">
                  <c:v>37529</c:v>
                </c:pt>
              </c:numCache>
            </c:numRef>
          </c:cat>
          <c:val>
            <c:numRef>
              <c:f>'1 turno'!$H$186:$H$207</c:f>
              <c:numCache>
                <c:formatCode>General</c:formatCode>
                <c:ptCount val="22"/>
                <c:pt idx="0">
                  <c:v>15</c:v>
                </c:pt>
                <c:pt idx="1">
                  <c:v>11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16</c:v>
                </c:pt>
                <c:pt idx="6">
                  <c:v>13</c:v>
                </c:pt>
                <c:pt idx="7">
                  <c:v>13</c:v>
                </c:pt>
                <c:pt idx="8">
                  <c:v>12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 turno'!$I$185</c:f>
              <c:strCache>
                <c:ptCount val="1"/>
                <c:pt idx="0">
                  <c:v>Ciro Gomes (PPS)</c:v>
                </c:pt>
              </c:strCache>
            </c:strRef>
          </c:tx>
          <c:spPr>
            <a:ln w="38100">
              <a:solidFill>
                <a:srgbClr val="FFAA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AA00"/>
              </a:solidFill>
              <a:ln>
                <a:solidFill>
                  <a:srgbClr val="FFAA00"/>
                </a:solidFill>
                <a:prstDash val="solid"/>
              </a:ln>
            </c:spPr>
          </c:marker>
          <c:cat>
            <c:numRef>
              <c:f>'1 turno'!$E$186:$E$207</c:f>
              <c:numCache>
                <c:formatCode>d\-mmm\-yy</c:formatCode>
                <c:ptCount val="22"/>
                <c:pt idx="0">
                  <c:v>37277</c:v>
                </c:pt>
                <c:pt idx="1">
                  <c:v>37326</c:v>
                </c:pt>
                <c:pt idx="2">
                  <c:v>37333</c:v>
                </c:pt>
                <c:pt idx="3">
                  <c:v>37360</c:v>
                </c:pt>
                <c:pt idx="4">
                  <c:v>37367</c:v>
                </c:pt>
                <c:pt idx="5">
                  <c:v>37395</c:v>
                </c:pt>
                <c:pt idx="6">
                  <c:v>37416</c:v>
                </c:pt>
                <c:pt idx="7">
                  <c:v>37423</c:v>
                </c:pt>
                <c:pt idx="8">
                  <c:v>37444</c:v>
                </c:pt>
                <c:pt idx="9">
                  <c:v>37451</c:v>
                </c:pt>
                <c:pt idx="10">
                  <c:v>37460</c:v>
                </c:pt>
                <c:pt idx="11">
                  <c:v>37466</c:v>
                </c:pt>
                <c:pt idx="12">
                  <c:v>37476</c:v>
                </c:pt>
                <c:pt idx="13">
                  <c:v>37480</c:v>
                </c:pt>
                <c:pt idx="14">
                  <c:v>37487</c:v>
                </c:pt>
                <c:pt idx="15">
                  <c:v>37494</c:v>
                </c:pt>
                <c:pt idx="16">
                  <c:v>37501</c:v>
                </c:pt>
                <c:pt idx="17">
                  <c:v>37508</c:v>
                </c:pt>
                <c:pt idx="18">
                  <c:v>37515</c:v>
                </c:pt>
                <c:pt idx="19">
                  <c:v>37518</c:v>
                </c:pt>
                <c:pt idx="20">
                  <c:v>37523</c:v>
                </c:pt>
                <c:pt idx="21">
                  <c:v>37529</c:v>
                </c:pt>
              </c:numCache>
            </c:numRef>
          </c:cat>
          <c:val>
            <c:numRef>
              <c:f>'1 turno'!$I$186:$I$207</c:f>
              <c:numCache>
                <c:formatCode>General</c:formatCode>
                <c:ptCount val="22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18</c:v>
                </c:pt>
                <c:pt idx="9">
                  <c:v>22</c:v>
                </c:pt>
                <c:pt idx="10">
                  <c:v>26</c:v>
                </c:pt>
                <c:pt idx="11">
                  <c:v>25</c:v>
                </c:pt>
                <c:pt idx="12">
                  <c:v>27</c:v>
                </c:pt>
                <c:pt idx="13">
                  <c:v>27</c:v>
                </c:pt>
                <c:pt idx="14">
                  <c:v>26</c:v>
                </c:pt>
                <c:pt idx="15">
                  <c:v>21</c:v>
                </c:pt>
                <c:pt idx="16">
                  <c:v>17</c:v>
                </c:pt>
                <c:pt idx="17">
                  <c:v>15</c:v>
                </c:pt>
                <c:pt idx="18">
                  <c:v>12</c:v>
                </c:pt>
                <c:pt idx="19">
                  <c:v>14</c:v>
                </c:pt>
                <c:pt idx="20">
                  <c:v>12</c:v>
                </c:pt>
                <c:pt idx="21">
                  <c:v>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 turno'!$J$185</c:f>
              <c:strCache>
                <c:ptCount val="1"/>
                <c:pt idx="0">
                  <c:v>Roseana Sarney (PFL)</c:v>
                </c:pt>
              </c:strCache>
            </c:strRef>
          </c:tx>
          <c:spPr>
            <a:ln w="38100">
              <a:solidFill>
                <a:srgbClr val="00B16A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16A"/>
              </a:solidFill>
              <a:ln>
                <a:solidFill>
                  <a:srgbClr val="00B16A"/>
                </a:solidFill>
                <a:prstDash val="solid"/>
              </a:ln>
            </c:spPr>
          </c:marker>
          <c:cat>
            <c:numRef>
              <c:f>'1 turno'!$E$186:$E$207</c:f>
              <c:numCache>
                <c:formatCode>d\-mmm\-yy</c:formatCode>
                <c:ptCount val="22"/>
                <c:pt idx="0">
                  <c:v>37277</c:v>
                </c:pt>
                <c:pt idx="1">
                  <c:v>37326</c:v>
                </c:pt>
                <c:pt idx="2">
                  <c:v>37333</c:v>
                </c:pt>
                <c:pt idx="3">
                  <c:v>37360</c:v>
                </c:pt>
                <c:pt idx="4">
                  <c:v>37367</c:v>
                </c:pt>
                <c:pt idx="5">
                  <c:v>37395</c:v>
                </c:pt>
                <c:pt idx="6">
                  <c:v>37416</c:v>
                </c:pt>
                <c:pt idx="7">
                  <c:v>37423</c:v>
                </c:pt>
                <c:pt idx="8">
                  <c:v>37444</c:v>
                </c:pt>
                <c:pt idx="9">
                  <c:v>37451</c:v>
                </c:pt>
                <c:pt idx="10">
                  <c:v>37460</c:v>
                </c:pt>
                <c:pt idx="11">
                  <c:v>37466</c:v>
                </c:pt>
                <c:pt idx="12">
                  <c:v>37476</c:v>
                </c:pt>
                <c:pt idx="13">
                  <c:v>37480</c:v>
                </c:pt>
                <c:pt idx="14">
                  <c:v>37487</c:v>
                </c:pt>
                <c:pt idx="15">
                  <c:v>37494</c:v>
                </c:pt>
                <c:pt idx="16">
                  <c:v>37501</c:v>
                </c:pt>
                <c:pt idx="17">
                  <c:v>37508</c:v>
                </c:pt>
                <c:pt idx="18">
                  <c:v>37515</c:v>
                </c:pt>
                <c:pt idx="19">
                  <c:v>37518</c:v>
                </c:pt>
                <c:pt idx="20">
                  <c:v>37523</c:v>
                </c:pt>
                <c:pt idx="21">
                  <c:v>37529</c:v>
                </c:pt>
              </c:numCache>
            </c:numRef>
          </c:cat>
          <c:val>
            <c:numRef>
              <c:f>'1 turno'!$J$186:$J$207</c:f>
              <c:numCache>
                <c:formatCode>General</c:formatCode>
                <c:ptCount val="22"/>
                <c:pt idx="0">
                  <c:v>18</c:v>
                </c:pt>
                <c:pt idx="1">
                  <c:v>17</c:v>
                </c:pt>
                <c:pt idx="2">
                  <c:v>13</c:v>
                </c:pt>
                <c:pt idx="3">
                  <c:v>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 turno'!$K$185</c:f>
              <c:strCache>
                <c:ptCount val="1"/>
                <c:pt idx="0">
                  <c:v>Outros</c:v>
                </c:pt>
              </c:strCache>
            </c:strRef>
          </c:tx>
          <c:spPr>
            <a:ln w="38100">
              <a:solidFill>
                <a:srgbClr val="2495FC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2495FC"/>
              </a:solidFill>
              <a:ln>
                <a:solidFill>
                  <a:srgbClr val="2495FC"/>
                </a:solidFill>
                <a:prstDash val="solid"/>
              </a:ln>
            </c:spPr>
          </c:marker>
          <c:cat>
            <c:numRef>
              <c:f>'1 turno'!$E$186:$E$207</c:f>
              <c:numCache>
                <c:formatCode>d\-mmm\-yy</c:formatCode>
                <c:ptCount val="22"/>
                <c:pt idx="0">
                  <c:v>37277</c:v>
                </c:pt>
                <c:pt idx="1">
                  <c:v>37326</c:v>
                </c:pt>
                <c:pt idx="2">
                  <c:v>37333</c:v>
                </c:pt>
                <c:pt idx="3">
                  <c:v>37360</c:v>
                </c:pt>
                <c:pt idx="4">
                  <c:v>37367</c:v>
                </c:pt>
                <c:pt idx="5">
                  <c:v>37395</c:v>
                </c:pt>
                <c:pt idx="6">
                  <c:v>37416</c:v>
                </c:pt>
                <c:pt idx="7">
                  <c:v>37423</c:v>
                </c:pt>
                <c:pt idx="8">
                  <c:v>37444</c:v>
                </c:pt>
                <c:pt idx="9">
                  <c:v>37451</c:v>
                </c:pt>
                <c:pt idx="10">
                  <c:v>37460</c:v>
                </c:pt>
                <c:pt idx="11">
                  <c:v>37466</c:v>
                </c:pt>
                <c:pt idx="12">
                  <c:v>37476</c:v>
                </c:pt>
                <c:pt idx="13">
                  <c:v>37480</c:v>
                </c:pt>
                <c:pt idx="14">
                  <c:v>37487</c:v>
                </c:pt>
                <c:pt idx="15">
                  <c:v>37494</c:v>
                </c:pt>
                <c:pt idx="16">
                  <c:v>37501</c:v>
                </c:pt>
                <c:pt idx="17">
                  <c:v>37508</c:v>
                </c:pt>
                <c:pt idx="18">
                  <c:v>37515</c:v>
                </c:pt>
                <c:pt idx="19">
                  <c:v>37518</c:v>
                </c:pt>
                <c:pt idx="20">
                  <c:v>37523</c:v>
                </c:pt>
                <c:pt idx="21">
                  <c:v>37529</c:v>
                </c:pt>
              </c:numCache>
            </c:numRef>
          </c:cat>
          <c:val>
            <c:numRef>
              <c:f>'1 turno'!$K$186:$K$207</c:f>
              <c:numCache>
                <c:formatCode>General</c:formatCode>
                <c:ptCount val="22"/>
                <c:pt idx="0">
                  <c:v>25</c:v>
                </c:pt>
                <c:pt idx="1">
                  <c:v>9</c:v>
                </c:pt>
                <c:pt idx="2">
                  <c:v>23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19</c:v>
                </c:pt>
                <c:pt idx="8">
                  <c:v>19</c:v>
                </c:pt>
                <c:pt idx="9">
                  <c:v>20</c:v>
                </c:pt>
                <c:pt idx="10">
                  <c:v>17</c:v>
                </c:pt>
                <c:pt idx="11">
                  <c:v>16</c:v>
                </c:pt>
                <c:pt idx="12">
                  <c:v>18</c:v>
                </c:pt>
                <c:pt idx="13">
                  <c:v>16</c:v>
                </c:pt>
                <c:pt idx="14">
                  <c:v>18</c:v>
                </c:pt>
                <c:pt idx="15">
                  <c:v>16</c:v>
                </c:pt>
                <c:pt idx="16">
                  <c:v>19</c:v>
                </c:pt>
                <c:pt idx="17">
                  <c:v>14</c:v>
                </c:pt>
                <c:pt idx="18">
                  <c:v>15</c:v>
                </c:pt>
                <c:pt idx="19">
                  <c:v>14</c:v>
                </c:pt>
                <c:pt idx="20">
                  <c:v>14</c:v>
                </c:pt>
                <c:pt idx="21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796544"/>
        <c:axId val="234798464"/>
      </c:lineChart>
      <c:dateAx>
        <c:axId val="2347965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234798464"/>
        <c:crosses val="autoZero"/>
        <c:auto val="1"/>
        <c:lblOffset val="100"/>
        <c:baseTimeUnit val="days"/>
      </c:dateAx>
      <c:valAx>
        <c:axId val="234798464"/>
        <c:scaling>
          <c:orientation val="minMax"/>
          <c:max val="45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2347965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Eleições 1º Turno </a:t>
            </a:r>
          </a:p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Intenção de Voto  Estimulada (%) - Intituto IBOPE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4.7102582456913164E-2"/>
          <c:y val="0.10265061694874347"/>
          <c:w val="0.92352678817245748"/>
          <c:h val="0.67588870870049433"/>
        </c:manualLayout>
      </c:layout>
      <c:lineChart>
        <c:grouping val="standard"/>
        <c:varyColors val="0"/>
        <c:ser>
          <c:idx val="0"/>
          <c:order val="0"/>
          <c:tx>
            <c:strRef>
              <c:f>'1 turno'!$F$185</c:f>
              <c:strCache>
                <c:ptCount val="1"/>
                <c:pt idx="0">
                  <c:v>Lula (PT)</c:v>
                </c:pt>
              </c:strCache>
            </c:strRef>
          </c:tx>
          <c:spPr>
            <a:solidFill>
              <a:srgbClr val="024989"/>
            </a:solidFill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'1 turno'!$E$186:$E$207</c:f>
              <c:numCache>
                <c:formatCode>d\-mmm\-yy</c:formatCode>
                <c:ptCount val="22"/>
                <c:pt idx="0">
                  <c:v>37277</c:v>
                </c:pt>
                <c:pt idx="1">
                  <c:v>37326</c:v>
                </c:pt>
                <c:pt idx="2">
                  <c:v>37333</c:v>
                </c:pt>
                <c:pt idx="3">
                  <c:v>37360</c:v>
                </c:pt>
                <c:pt idx="4">
                  <c:v>37367</c:v>
                </c:pt>
                <c:pt idx="5">
                  <c:v>37395</c:v>
                </c:pt>
                <c:pt idx="6">
                  <c:v>37416</c:v>
                </c:pt>
                <c:pt idx="7">
                  <c:v>37423</c:v>
                </c:pt>
                <c:pt idx="8">
                  <c:v>37444</c:v>
                </c:pt>
                <c:pt idx="9">
                  <c:v>37451</c:v>
                </c:pt>
                <c:pt idx="10">
                  <c:v>37460</c:v>
                </c:pt>
                <c:pt idx="11">
                  <c:v>37466</c:v>
                </c:pt>
                <c:pt idx="12">
                  <c:v>37476</c:v>
                </c:pt>
                <c:pt idx="13">
                  <c:v>37480</c:v>
                </c:pt>
                <c:pt idx="14">
                  <c:v>37487</c:v>
                </c:pt>
                <c:pt idx="15">
                  <c:v>37494</c:v>
                </c:pt>
                <c:pt idx="16">
                  <c:v>37501</c:v>
                </c:pt>
                <c:pt idx="17">
                  <c:v>37508</c:v>
                </c:pt>
                <c:pt idx="18">
                  <c:v>37515</c:v>
                </c:pt>
                <c:pt idx="19">
                  <c:v>37518</c:v>
                </c:pt>
                <c:pt idx="20">
                  <c:v>37523</c:v>
                </c:pt>
                <c:pt idx="21">
                  <c:v>37529</c:v>
                </c:pt>
              </c:numCache>
            </c:numRef>
          </c:cat>
          <c:val>
            <c:numRef>
              <c:f>'1 turno'!$F$186:$F$207</c:f>
              <c:numCache>
                <c:formatCode>General</c:formatCode>
                <c:ptCount val="22"/>
                <c:pt idx="0">
                  <c:v>28</c:v>
                </c:pt>
                <c:pt idx="1">
                  <c:v>24</c:v>
                </c:pt>
                <c:pt idx="2">
                  <c:v>24</c:v>
                </c:pt>
                <c:pt idx="3">
                  <c:v>31</c:v>
                </c:pt>
                <c:pt idx="4">
                  <c:v>35</c:v>
                </c:pt>
                <c:pt idx="5">
                  <c:v>38</c:v>
                </c:pt>
                <c:pt idx="6">
                  <c:v>39</c:v>
                </c:pt>
                <c:pt idx="7">
                  <c:v>38</c:v>
                </c:pt>
                <c:pt idx="8">
                  <c:v>34</c:v>
                </c:pt>
                <c:pt idx="9">
                  <c:v>33</c:v>
                </c:pt>
                <c:pt idx="10">
                  <c:v>33</c:v>
                </c:pt>
                <c:pt idx="11">
                  <c:v>34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39</c:v>
                </c:pt>
                <c:pt idx="18">
                  <c:v>41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 turno'!$G$185</c:f>
              <c:strCache>
                <c:ptCount val="1"/>
                <c:pt idx="0">
                  <c:v>José Serra (PSDB)</c:v>
                </c:pt>
              </c:strCache>
            </c:strRef>
          </c:tx>
          <c:spPr>
            <a:solidFill>
              <a:srgbClr val="666666"/>
            </a:solidFill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'1 turno'!$E$186:$E$207</c:f>
              <c:numCache>
                <c:formatCode>d\-mmm\-yy</c:formatCode>
                <c:ptCount val="22"/>
                <c:pt idx="0">
                  <c:v>37277</c:v>
                </c:pt>
                <c:pt idx="1">
                  <c:v>37326</c:v>
                </c:pt>
                <c:pt idx="2">
                  <c:v>37333</c:v>
                </c:pt>
                <c:pt idx="3">
                  <c:v>37360</c:v>
                </c:pt>
                <c:pt idx="4">
                  <c:v>37367</c:v>
                </c:pt>
                <c:pt idx="5">
                  <c:v>37395</c:v>
                </c:pt>
                <c:pt idx="6">
                  <c:v>37416</c:v>
                </c:pt>
                <c:pt idx="7">
                  <c:v>37423</c:v>
                </c:pt>
                <c:pt idx="8">
                  <c:v>37444</c:v>
                </c:pt>
                <c:pt idx="9">
                  <c:v>37451</c:v>
                </c:pt>
                <c:pt idx="10">
                  <c:v>37460</c:v>
                </c:pt>
                <c:pt idx="11">
                  <c:v>37466</c:v>
                </c:pt>
                <c:pt idx="12">
                  <c:v>37476</c:v>
                </c:pt>
                <c:pt idx="13">
                  <c:v>37480</c:v>
                </c:pt>
                <c:pt idx="14">
                  <c:v>37487</c:v>
                </c:pt>
                <c:pt idx="15">
                  <c:v>37494</c:v>
                </c:pt>
                <c:pt idx="16">
                  <c:v>37501</c:v>
                </c:pt>
                <c:pt idx="17">
                  <c:v>37508</c:v>
                </c:pt>
                <c:pt idx="18">
                  <c:v>37515</c:v>
                </c:pt>
                <c:pt idx="19">
                  <c:v>37518</c:v>
                </c:pt>
                <c:pt idx="20">
                  <c:v>37523</c:v>
                </c:pt>
                <c:pt idx="21">
                  <c:v>37529</c:v>
                </c:pt>
              </c:numCache>
            </c:numRef>
          </c:cat>
          <c:val>
            <c:numRef>
              <c:f>'1 turno'!$G$186:$G$207</c:f>
              <c:numCache>
                <c:formatCode>General</c:formatCode>
                <c:ptCount val="22"/>
                <c:pt idx="0">
                  <c:v>7</c:v>
                </c:pt>
                <c:pt idx="1">
                  <c:v>19</c:v>
                </c:pt>
                <c:pt idx="2">
                  <c:v>16</c:v>
                </c:pt>
                <c:pt idx="3">
                  <c:v>14</c:v>
                </c:pt>
                <c:pt idx="4">
                  <c:v>18</c:v>
                </c:pt>
                <c:pt idx="5">
                  <c:v>16</c:v>
                </c:pt>
                <c:pt idx="6">
                  <c:v>19</c:v>
                </c:pt>
                <c:pt idx="7">
                  <c:v>19</c:v>
                </c:pt>
                <c:pt idx="8">
                  <c:v>17</c:v>
                </c:pt>
                <c:pt idx="9">
                  <c:v>15</c:v>
                </c:pt>
                <c:pt idx="10">
                  <c:v>13</c:v>
                </c:pt>
                <c:pt idx="11">
                  <c:v>14</c:v>
                </c:pt>
                <c:pt idx="12">
                  <c:v>11</c:v>
                </c:pt>
                <c:pt idx="13">
                  <c:v>12</c:v>
                </c:pt>
                <c:pt idx="14">
                  <c:v>11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18</c:v>
                </c:pt>
                <c:pt idx="21">
                  <c:v>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 turno'!$H$185</c:f>
              <c:strCache>
                <c:ptCount val="1"/>
                <c:pt idx="0">
                  <c:v>Anthony Garotinho (PSB)</c:v>
                </c:pt>
              </c:strCache>
            </c:strRef>
          </c:tx>
          <c:spPr>
            <a:solidFill>
              <a:srgbClr val="C00000"/>
            </a:solidFill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'1 turno'!$E$186:$E$207</c:f>
              <c:numCache>
                <c:formatCode>d\-mmm\-yy</c:formatCode>
                <c:ptCount val="22"/>
                <c:pt idx="0">
                  <c:v>37277</c:v>
                </c:pt>
                <c:pt idx="1">
                  <c:v>37326</c:v>
                </c:pt>
                <c:pt idx="2">
                  <c:v>37333</c:v>
                </c:pt>
                <c:pt idx="3">
                  <c:v>37360</c:v>
                </c:pt>
                <c:pt idx="4">
                  <c:v>37367</c:v>
                </c:pt>
                <c:pt idx="5">
                  <c:v>37395</c:v>
                </c:pt>
                <c:pt idx="6">
                  <c:v>37416</c:v>
                </c:pt>
                <c:pt idx="7">
                  <c:v>37423</c:v>
                </c:pt>
                <c:pt idx="8">
                  <c:v>37444</c:v>
                </c:pt>
                <c:pt idx="9">
                  <c:v>37451</c:v>
                </c:pt>
                <c:pt idx="10">
                  <c:v>37460</c:v>
                </c:pt>
                <c:pt idx="11">
                  <c:v>37466</c:v>
                </c:pt>
                <c:pt idx="12">
                  <c:v>37476</c:v>
                </c:pt>
                <c:pt idx="13">
                  <c:v>37480</c:v>
                </c:pt>
                <c:pt idx="14">
                  <c:v>37487</c:v>
                </c:pt>
                <c:pt idx="15">
                  <c:v>37494</c:v>
                </c:pt>
                <c:pt idx="16">
                  <c:v>37501</c:v>
                </c:pt>
                <c:pt idx="17">
                  <c:v>37508</c:v>
                </c:pt>
                <c:pt idx="18">
                  <c:v>37515</c:v>
                </c:pt>
                <c:pt idx="19">
                  <c:v>37518</c:v>
                </c:pt>
                <c:pt idx="20">
                  <c:v>37523</c:v>
                </c:pt>
                <c:pt idx="21">
                  <c:v>37529</c:v>
                </c:pt>
              </c:numCache>
            </c:numRef>
          </c:cat>
          <c:val>
            <c:numRef>
              <c:f>'1 turno'!$H$186:$H$207</c:f>
              <c:numCache>
                <c:formatCode>General</c:formatCode>
                <c:ptCount val="22"/>
                <c:pt idx="0">
                  <c:v>15</c:v>
                </c:pt>
                <c:pt idx="1">
                  <c:v>11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16</c:v>
                </c:pt>
                <c:pt idx="6">
                  <c:v>13</c:v>
                </c:pt>
                <c:pt idx="7">
                  <c:v>13</c:v>
                </c:pt>
                <c:pt idx="8">
                  <c:v>12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 turno'!$I$185</c:f>
              <c:strCache>
                <c:ptCount val="1"/>
                <c:pt idx="0">
                  <c:v>Ciro Gomes (PPS)</c:v>
                </c:pt>
              </c:strCache>
            </c:strRef>
          </c:tx>
          <c:spPr>
            <a:solidFill>
              <a:srgbClr val="FFAA00"/>
            </a:solidFill>
            <a:ln w="38100">
              <a:solidFill>
                <a:srgbClr val="FFAA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AA00"/>
              </a:solidFill>
              <a:ln>
                <a:solidFill>
                  <a:srgbClr val="FFAA00"/>
                </a:solidFill>
                <a:prstDash val="solid"/>
              </a:ln>
            </c:spPr>
          </c:marker>
          <c:cat>
            <c:numRef>
              <c:f>'1 turno'!$E$186:$E$207</c:f>
              <c:numCache>
                <c:formatCode>d\-mmm\-yy</c:formatCode>
                <c:ptCount val="22"/>
                <c:pt idx="0">
                  <c:v>37277</c:v>
                </c:pt>
                <c:pt idx="1">
                  <c:v>37326</c:v>
                </c:pt>
                <c:pt idx="2">
                  <c:v>37333</c:v>
                </c:pt>
                <c:pt idx="3">
                  <c:v>37360</c:v>
                </c:pt>
                <c:pt idx="4">
                  <c:v>37367</c:v>
                </c:pt>
                <c:pt idx="5">
                  <c:v>37395</c:v>
                </c:pt>
                <c:pt idx="6">
                  <c:v>37416</c:v>
                </c:pt>
                <c:pt idx="7">
                  <c:v>37423</c:v>
                </c:pt>
                <c:pt idx="8">
                  <c:v>37444</c:v>
                </c:pt>
                <c:pt idx="9">
                  <c:v>37451</c:v>
                </c:pt>
                <c:pt idx="10">
                  <c:v>37460</c:v>
                </c:pt>
                <c:pt idx="11">
                  <c:v>37466</c:v>
                </c:pt>
                <c:pt idx="12">
                  <c:v>37476</c:v>
                </c:pt>
                <c:pt idx="13">
                  <c:v>37480</c:v>
                </c:pt>
                <c:pt idx="14">
                  <c:v>37487</c:v>
                </c:pt>
                <c:pt idx="15">
                  <c:v>37494</c:v>
                </c:pt>
                <c:pt idx="16">
                  <c:v>37501</c:v>
                </c:pt>
                <c:pt idx="17">
                  <c:v>37508</c:v>
                </c:pt>
                <c:pt idx="18">
                  <c:v>37515</c:v>
                </c:pt>
                <c:pt idx="19">
                  <c:v>37518</c:v>
                </c:pt>
                <c:pt idx="20">
                  <c:v>37523</c:v>
                </c:pt>
                <c:pt idx="21">
                  <c:v>37529</c:v>
                </c:pt>
              </c:numCache>
            </c:numRef>
          </c:cat>
          <c:val>
            <c:numRef>
              <c:f>'1 turno'!$I$186:$I$207</c:f>
              <c:numCache>
                <c:formatCode>General</c:formatCode>
                <c:ptCount val="22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18</c:v>
                </c:pt>
                <c:pt idx="9">
                  <c:v>22</c:v>
                </c:pt>
                <c:pt idx="10">
                  <c:v>26</c:v>
                </c:pt>
                <c:pt idx="11">
                  <c:v>25</c:v>
                </c:pt>
                <c:pt idx="12">
                  <c:v>27</c:v>
                </c:pt>
                <c:pt idx="13">
                  <c:v>27</c:v>
                </c:pt>
                <c:pt idx="14">
                  <c:v>26</c:v>
                </c:pt>
                <c:pt idx="15">
                  <c:v>21</c:v>
                </c:pt>
                <c:pt idx="16">
                  <c:v>17</c:v>
                </c:pt>
                <c:pt idx="17">
                  <c:v>15</c:v>
                </c:pt>
                <c:pt idx="18">
                  <c:v>12</c:v>
                </c:pt>
                <c:pt idx="19">
                  <c:v>14</c:v>
                </c:pt>
                <c:pt idx="20">
                  <c:v>12</c:v>
                </c:pt>
                <c:pt idx="21">
                  <c:v>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 turno'!$J$185</c:f>
              <c:strCache>
                <c:ptCount val="1"/>
                <c:pt idx="0">
                  <c:v>Roseana Sarney (PFL)</c:v>
                </c:pt>
              </c:strCache>
            </c:strRef>
          </c:tx>
          <c:spPr>
            <a:solidFill>
              <a:srgbClr val="00B16A"/>
            </a:solidFill>
            <a:ln w="38100">
              <a:solidFill>
                <a:srgbClr val="00B16A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16A"/>
              </a:solidFill>
              <a:ln>
                <a:solidFill>
                  <a:srgbClr val="00B16A"/>
                </a:solidFill>
                <a:prstDash val="solid"/>
              </a:ln>
            </c:spPr>
          </c:marker>
          <c:cat>
            <c:numRef>
              <c:f>'1 turno'!$E$186:$E$207</c:f>
              <c:numCache>
                <c:formatCode>d\-mmm\-yy</c:formatCode>
                <c:ptCount val="22"/>
                <c:pt idx="0">
                  <c:v>37277</c:v>
                </c:pt>
                <c:pt idx="1">
                  <c:v>37326</c:v>
                </c:pt>
                <c:pt idx="2">
                  <c:v>37333</c:v>
                </c:pt>
                <c:pt idx="3">
                  <c:v>37360</c:v>
                </c:pt>
                <c:pt idx="4">
                  <c:v>37367</c:v>
                </c:pt>
                <c:pt idx="5">
                  <c:v>37395</c:v>
                </c:pt>
                <c:pt idx="6">
                  <c:v>37416</c:v>
                </c:pt>
                <c:pt idx="7">
                  <c:v>37423</c:v>
                </c:pt>
                <c:pt idx="8">
                  <c:v>37444</c:v>
                </c:pt>
                <c:pt idx="9">
                  <c:v>37451</c:v>
                </c:pt>
                <c:pt idx="10">
                  <c:v>37460</c:v>
                </c:pt>
                <c:pt idx="11">
                  <c:v>37466</c:v>
                </c:pt>
                <c:pt idx="12">
                  <c:v>37476</c:v>
                </c:pt>
                <c:pt idx="13">
                  <c:v>37480</c:v>
                </c:pt>
                <c:pt idx="14">
                  <c:v>37487</c:v>
                </c:pt>
                <c:pt idx="15">
                  <c:v>37494</c:v>
                </c:pt>
                <c:pt idx="16">
                  <c:v>37501</c:v>
                </c:pt>
                <c:pt idx="17">
                  <c:v>37508</c:v>
                </c:pt>
                <c:pt idx="18">
                  <c:v>37515</c:v>
                </c:pt>
                <c:pt idx="19">
                  <c:v>37518</c:v>
                </c:pt>
                <c:pt idx="20">
                  <c:v>37523</c:v>
                </c:pt>
                <c:pt idx="21">
                  <c:v>37529</c:v>
                </c:pt>
              </c:numCache>
            </c:numRef>
          </c:cat>
          <c:val>
            <c:numRef>
              <c:f>'1 turno'!$J$186:$J$207</c:f>
              <c:numCache>
                <c:formatCode>General</c:formatCode>
                <c:ptCount val="22"/>
                <c:pt idx="0">
                  <c:v>18</c:v>
                </c:pt>
                <c:pt idx="1">
                  <c:v>17</c:v>
                </c:pt>
                <c:pt idx="2">
                  <c:v>13</c:v>
                </c:pt>
                <c:pt idx="3">
                  <c:v>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 turno'!$K$185</c:f>
              <c:strCache>
                <c:ptCount val="1"/>
                <c:pt idx="0">
                  <c:v>Outros</c:v>
                </c:pt>
              </c:strCache>
            </c:strRef>
          </c:tx>
          <c:spPr>
            <a:solidFill>
              <a:srgbClr val="2495FC"/>
            </a:solidFill>
            <a:ln w="38100">
              <a:solidFill>
                <a:srgbClr val="2495FC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2495FC"/>
              </a:solidFill>
              <a:ln>
                <a:solidFill>
                  <a:srgbClr val="2495FC"/>
                </a:solidFill>
                <a:prstDash val="solid"/>
              </a:ln>
            </c:spPr>
          </c:marker>
          <c:cat>
            <c:numRef>
              <c:f>'1 turno'!$E$186:$E$207</c:f>
              <c:numCache>
                <c:formatCode>d\-mmm\-yy</c:formatCode>
                <c:ptCount val="22"/>
                <c:pt idx="0">
                  <c:v>37277</c:v>
                </c:pt>
                <c:pt idx="1">
                  <c:v>37326</c:v>
                </c:pt>
                <c:pt idx="2">
                  <c:v>37333</c:v>
                </c:pt>
                <c:pt idx="3">
                  <c:v>37360</c:v>
                </c:pt>
                <c:pt idx="4">
                  <c:v>37367</c:v>
                </c:pt>
                <c:pt idx="5">
                  <c:v>37395</c:v>
                </c:pt>
                <c:pt idx="6">
                  <c:v>37416</c:v>
                </c:pt>
                <c:pt idx="7">
                  <c:v>37423</c:v>
                </c:pt>
                <c:pt idx="8">
                  <c:v>37444</c:v>
                </c:pt>
                <c:pt idx="9">
                  <c:v>37451</c:v>
                </c:pt>
                <c:pt idx="10">
                  <c:v>37460</c:v>
                </c:pt>
                <c:pt idx="11">
                  <c:v>37466</c:v>
                </c:pt>
                <c:pt idx="12">
                  <c:v>37476</c:v>
                </c:pt>
                <c:pt idx="13">
                  <c:v>37480</c:v>
                </c:pt>
                <c:pt idx="14">
                  <c:v>37487</c:v>
                </c:pt>
                <c:pt idx="15">
                  <c:v>37494</c:v>
                </c:pt>
                <c:pt idx="16">
                  <c:v>37501</c:v>
                </c:pt>
                <c:pt idx="17">
                  <c:v>37508</c:v>
                </c:pt>
                <c:pt idx="18">
                  <c:v>37515</c:v>
                </c:pt>
                <c:pt idx="19">
                  <c:v>37518</c:v>
                </c:pt>
                <c:pt idx="20">
                  <c:v>37523</c:v>
                </c:pt>
                <c:pt idx="21">
                  <c:v>37529</c:v>
                </c:pt>
              </c:numCache>
            </c:numRef>
          </c:cat>
          <c:val>
            <c:numRef>
              <c:f>'1 turno'!$K$186:$K$207</c:f>
              <c:numCache>
                <c:formatCode>General</c:formatCode>
                <c:ptCount val="22"/>
                <c:pt idx="0">
                  <c:v>25</c:v>
                </c:pt>
                <c:pt idx="1">
                  <c:v>9</c:v>
                </c:pt>
                <c:pt idx="2">
                  <c:v>23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19</c:v>
                </c:pt>
                <c:pt idx="8">
                  <c:v>19</c:v>
                </c:pt>
                <c:pt idx="9">
                  <c:v>20</c:v>
                </c:pt>
                <c:pt idx="10">
                  <c:v>17</c:v>
                </c:pt>
                <c:pt idx="11">
                  <c:v>16</c:v>
                </c:pt>
                <c:pt idx="12">
                  <c:v>18</c:v>
                </c:pt>
                <c:pt idx="13">
                  <c:v>16</c:v>
                </c:pt>
                <c:pt idx="14">
                  <c:v>18</c:v>
                </c:pt>
                <c:pt idx="15">
                  <c:v>16</c:v>
                </c:pt>
                <c:pt idx="16">
                  <c:v>19</c:v>
                </c:pt>
                <c:pt idx="17">
                  <c:v>14</c:v>
                </c:pt>
                <c:pt idx="18">
                  <c:v>15</c:v>
                </c:pt>
                <c:pt idx="19">
                  <c:v>14</c:v>
                </c:pt>
                <c:pt idx="20">
                  <c:v>14</c:v>
                </c:pt>
                <c:pt idx="21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89184"/>
        <c:axId val="192190720"/>
      </c:lineChart>
      <c:dateAx>
        <c:axId val="1921891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192190720"/>
        <c:crosses val="autoZero"/>
        <c:auto val="1"/>
        <c:lblOffset val="100"/>
        <c:baseTimeUnit val="days"/>
      </c:dateAx>
      <c:valAx>
        <c:axId val="192190720"/>
        <c:scaling>
          <c:orientation val="minMax"/>
          <c:max val="45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1921891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 sz="1600" b="1" i="0" u="none" strike="noStrike" baseline="0">
                <a:effectLst/>
              </a:rPr>
              <a:t>Eleições 2º Turno </a:t>
            </a:r>
          </a:p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 sz="1600" b="1" i="0" u="none" strike="noStrike" baseline="0"/>
              <a:t> </a:t>
            </a:r>
            <a:r>
              <a:rPr lang="pt-BR" sz="1600" b="1" i="0" u="none" strike="noStrike" baseline="0">
                <a:effectLst/>
              </a:rPr>
              <a:t>Intenção de Voto  Estimulada (%) - Intituto DATAFOLHA</a:t>
            </a:r>
            <a:r>
              <a:rPr lang="pt-BR" sz="1600" b="1" i="0" u="none" strike="noStrike" baseline="0"/>
              <a:t> </a:t>
            </a:r>
            <a:endParaRPr lang="pt-BR"/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4.7102582456913164E-2"/>
          <c:y val="0.14527285516109495"/>
          <c:w val="0.94031000495567429"/>
          <c:h val="0.61137257966823622"/>
        </c:manualLayout>
      </c:layout>
      <c:lineChart>
        <c:grouping val="standard"/>
        <c:varyColors val="0"/>
        <c:ser>
          <c:idx val="0"/>
          <c:order val="0"/>
          <c:tx>
            <c:strRef>
              <c:f>'2 turno'!$E$69</c:f>
              <c:strCache>
                <c:ptCount val="1"/>
                <c:pt idx="0">
                  <c:v>Lula (PT)</c:v>
                </c:pt>
              </c:strCache>
            </c:strRef>
          </c:tx>
          <c:spPr>
            <a:solidFill>
              <a:srgbClr val="024989"/>
            </a:solidFill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'2 turno'!$D$70:$D$84</c:f>
              <c:numCache>
                <c:formatCode>d\-mmm\-yy</c:formatCode>
                <c:ptCount val="15"/>
                <c:pt idx="0">
                  <c:v>37534</c:v>
                </c:pt>
                <c:pt idx="1">
                  <c:v>37531</c:v>
                </c:pt>
                <c:pt idx="2">
                  <c:v>37526</c:v>
                </c:pt>
                <c:pt idx="3">
                  <c:v>37519</c:v>
                </c:pt>
                <c:pt idx="4">
                  <c:v>37508</c:v>
                </c:pt>
                <c:pt idx="5">
                  <c:v>37498</c:v>
                </c:pt>
                <c:pt idx="6">
                  <c:v>37484</c:v>
                </c:pt>
                <c:pt idx="7">
                  <c:v>37467</c:v>
                </c:pt>
                <c:pt idx="8">
                  <c:v>37442</c:v>
                </c:pt>
                <c:pt idx="9">
                  <c:v>37414</c:v>
                </c:pt>
                <c:pt idx="10">
                  <c:v>37390</c:v>
                </c:pt>
                <c:pt idx="11">
                  <c:v>37355</c:v>
                </c:pt>
                <c:pt idx="12">
                  <c:v>37327</c:v>
                </c:pt>
                <c:pt idx="13">
                  <c:v>37308</c:v>
                </c:pt>
                <c:pt idx="14">
                  <c:v>37260</c:v>
                </c:pt>
              </c:numCache>
            </c:numRef>
          </c:cat>
          <c:val>
            <c:numRef>
              <c:f>'2 turno'!$E$70:$E$84</c:f>
              <c:numCache>
                <c:formatCode>General</c:formatCode>
                <c:ptCount val="15"/>
                <c:pt idx="0">
                  <c:v>56</c:v>
                </c:pt>
                <c:pt idx="1">
                  <c:v>55</c:v>
                </c:pt>
                <c:pt idx="2">
                  <c:v>57</c:v>
                </c:pt>
                <c:pt idx="3">
                  <c:v>56</c:v>
                </c:pt>
                <c:pt idx="4">
                  <c:v>53</c:v>
                </c:pt>
                <c:pt idx="5">
                  <c:v>51</c:v>
                </c:pt>
                <c:pt idx="6">
                  <c:v>51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54</c:v>
                </c:pt>
                <c:pt idx="11">
                  <c:v>46</c:v>
                </c:pt>
                <c:pt idx="12">
                  <c:v>43</c:v>
                </c:pt>
                <c:pt idx="13">
                  <c:v>46</c:v>
                </c:pt>
                <c:pt idx="14">
                  <c:v>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 turno'!$F$69</c:f>
              <c:strCache>
                <c:ptCount val="1"/>
                <c:pt idx="0">
                  <c:v>José Serra (PSDB)</c:v>
                </c:pt>
              </c:strCache>
            </c:strRef>
          </c:tx>
          <c:spPr>
            <a:solidFill>
              <a:srgbClr val="666666"/>
            </a:solidFill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'2 turno'!$D$70:$D$84</c:f>
              <c:numCache>
                <c:formatCode>d\-mmm\-yy</c:formatCode>
                <c:ptCount val="15"/>
                <c:pt idx="0">
                  <c:v>37534</c:v>
                </c:pt>
                <c:pt idx="1">
                  <c:v>37531</c:v>
                </c:pt>
                <c:pt idx="2">
                  <c:v>37526</c:v>
                </c:pt>
                <c:pt idx="3">
                  <c:v>37519</c:v>
                </c:pt>
                <c:pt idx="4">
                  <c:v>37508</c:v>
                </c:pt>
                <c:pt idx="5">
                  <c:v>37498</c:v>
                </c:pt>
                <c:pt idx="6">
                  <c:v>37484</c:v>
                </c:pt>
                <c:pt idx="7">
                  <c:v>37467</c:v>
                </c:pt>
                <c:pt idx="8">
                  <c:v>37442</c:v>
                </c:pt>
                <c:pt idx="9">
                  <c:v>37414</c:v>
                </c:pt>
                <c:pt idx="10">
                  <c:v>37390</c:v>
                </c:pt>
                <c:pt idx="11">
                  <c:v>37355</c:v>
                </c:pt>
                <c:pt idx="12">
                  <c:v>37327</c:v>
                </c:pt>
                <c:pt idx="13">
                  <c:v>37308</c:v>
                </c:pt>
                <c:pt idx="14">
                  <c:v>37260</c:v>
                </c:pt>
              </c:numCache>
            </c:numRef>
          </c:cat>
          <c:val>
            <c:numRef>
              <c:f>'2 turno'!$F$70:$F$84</c:f>
              <c:numCache>
                <c:formatCode>General</c:formatCode>
                <c:ptCount val="15"/>
                <c:pt idx="0">
                  <c:v>35</c:v>
                </c:pt>
                <c:pt idx="1">
                  <c:v>37</c:v>
                </c:pt>
                <c:pt idx="2">
                  <c:v>35</c:v>
                </c:pt>
                <c:pt idx="3">
                  <c:v>35</c:v>
                </c:pt>
                <c:pt idx="4">
                  <c:v>38</c:v>
                </c:pt>
                <c:pt idx="5">
                  <c:v>39</c:v>
                </c:pt>
                <c:pt idx="6">
                  <c:v>37</c:v>
                </c:pt>
                <c:pt idx="7">
                  <c:v>40</c:v>
                </c:pt>
                <c:pt idx="8">
                  <c:v>40</c:v>
                </c:pt>
                <c:pt idx="9">
                  <c:v>41</c:v>
                </c:pt>
                <c:pt idx="10">
                  <c:v>36</c:v>
                </c:pt>
                <c:pt idx="11">
                  <c:v>41</c:v>
                </c:pt>
                <c:pt idx="12">
                  <c:v>45</c:v>
                </c:pt>
                <c:pt idx="13">
                  <c:v>41</c:v>
                </c:pt>
                <c:pt idx="14">
                  <c:v>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 turno'!$G$69</c:f>
              <c:strCache>
                <c:ptCount val="1"/>
                <c:pt idx="0">
                  <c:v>Branco, nulo ou nenhum</c:v>
                </c:pt>
              </c:strCache>
            </c:strRef>
          </c:tx>
          <c:spPr>
            <a:solidFill>
              <a:srgbClr val="C00000"/>
            </a:solidFill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'2 turno'!$D$70:$D$84</c:f>
              <c:numCache>
                <c:formatCode>d\-mmm\-yy</c:formatCode>
                <c:ptCount val="15"/>
                <c:pt idx="0">
                  <c:v>37534</c:v>
                </c:pt>
                <c:pt idx="1">
                  <c:v>37531</c:v>
                </c:pt>
                <c:pt idx="2">
                  <c:v>37526</c:v>
                </c:pt>
                <c:pt idx="3">
                  <c:v>37519</c:v>
                </c:pt>
                <c:pt idx="4">
                  <c:v>37508</c:v>
                </c:pt>
                <c:pt idx="5">
                  <c:v>37498</c:v>
                </c:pt>
                <c:pt idx="6">
                  <c:v>37484</c:v>
                </c:pt>
                <c:pt idx="7">
                  <c:v>37467</c:v>
                </c:pt>
                <c:pt idx="8">
                  <c:v>37442</c:v>
                </c:pt>
                <c:pt idx="9">
                  <c:v>37414</c:v>
                </c:pt>
                <c:pt idx="10">
                  <c:v>37390</c:v>
                </c:pt>
                <c:pt idx="11">
                  <c:v>37355</c:v>
                </c:pt>
                <c:pt idx="12">
                  <c:v>37327</c:v>
                </c:pt>
                <c:pt idx="13">
                  <c:v>37308</c:v>
                </c:pt>
                <c:pt idx="14">
                  <c:v>37260</c:v>
                </c:pt>
              </c:numCache>
            </c:numRef>
          </c:cat>
          <c:val>
            <c:numRef>
              <c:f>'2 turno'!$G$70:$G$84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0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44096"/>
        <c:axId val="48645632"/>
      </c:lineChart>
      <c:dateAx>
        <c:axId val="48644096"/>
        <c:scaling>
          <c:orientation val="minMax"/>
        </c:scaling>
        <c:delete val="0"/>
        <c:axPos val="b"/>
        <c:numFmt formatCode="[$-416]dd\-mmm\-yy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48645632"/>
        <c:crosses val="autoZero"/>
        <c:auto val="1"/>
        <c:lblOffset val="100"/>
        <c:baseTimeUnit val="days"/>
      </c:dateAx>
      <c:valAx>
        <c:axId val="486456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48644096"/>
        <c:crosses val="autoZero"/>
        <c:crossBetween val="between"/>
        <c:majorUnit val="5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Eleições 2º Turno </a:t>
            </a:r>
          </a:p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 Intenção de Voto  Estimulada (%) - Intituto IBOPE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4.7102582456913164E-2"/>
          <c:y val="0.12542173853578475"/>
          <c:w val="0.93191839656406583"/>
          <c:h val="0.63122369629354635"/>
        </c:manualLayout>
      </c:layout>
      <c:lineChart>
        <c:grouping val="standard"/>
        <c:varyColors val="0"/>
        <c:ser>
          <c:idx val="0"/>
          <c:order val="0"/>
          <c:tx>
            <c:strRef>
              <c:f>'2 turno'!$F$88</c:f>
              <c:strCache>
                <c:ptCount val="1"/>
                <c:pt idx="0">
                  <c:v>Lula (PT)</c:v>
                </c:pt>
              </c:strCache>
            </c:strRef>
          </c:tx>
          <c:spPr>
            <a:solidFill>
              <a:srgbClr val="024989"/>
            </a:solidFill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'2 turno'!$E$89:$E$108</c:f>
              <c:numCache>
                <c:formatCode>d\-mmm\-yy</c:formatCode>
                <c:ptCount val="20"/>
                <c:pt idx="0">
                  <c:v>37277</c:v>
                </c:pt>
                <c:pt idx="1">
                  <c:v>37333</c:v>
                </c:pt>
                <c:pt idx="2">
                  <c:v>37360</c:v>
                </c:pt>
                <c:pt idx="3">
                  <c:v>37367</c:v>
                </c:pt>
                <c:pt idx="4">
                  <c:v>37395</c:v>
                </c:pt>
                <c:pt idx="5">
                  <c:v>37416</c:v>
                </c:pt>
                <c:pt idx="6">
                  <c:v>37444</c:v>
                </c:pt>
                <c:pt idx="7">
                  <c:v>37451</c:v>
                </c:pt>
                <c:pt idx="8">
                  <c:v>37460</c:v>
                </c:pt>
                <c:pt idx="9">
                  <c:v>37466</c:v>
                </c:pt>
                <c:pt idx="10">
                  <c:v>37476</c:v>
                </c:pt>
                <c:pt idx="11">
                  <c:v>37480</c:v>
                </c:pt>
                <c:pt idx="12">
                  <c:v>37487</c:v>
                </c:pt>
                <c:pt idx="13">
                  <c:v>37494</c:v>
                </c:pt>
                <c:pt idx="14">
                  <c:v>37501</c:v>
                </c:pt>
                <c:pt idx="15">
                  <c:v>37508</c:v>
                </c:pt>
                <c:pt idx="16">
                  <c:v>37515</c:v>
                </c:pt>
                <c:pt idx="17">
                  <c:v>37515</c:v>
                </c:pt>
                <c:pt idx="18">
                  <c:v>37523</c:v>
                </c:pt>
                <c:pt idx="19">
                  <c:v>37529</c:v>
                </c:pt>
              </c:numCache>
            </c:numRef>
          </c:cat>
          <c:val>
            <c:numRef>
              <c:f>'2 turno'!$F$89:$F$108</c:f>
              <c:numCache>
                <c:formatCode>General</c:formatCode>
                <c:ptCount val="20"/>
                <c:pt idx="0">
                  <c:v>47</c:v>
                </c:pt>
                <c:pt idx="1">
                  <c:v>40</c:v>
                </c:pt>
                <c:pt idx="2">
                  <c:v>48</c:v>
                </c:pt>
                <c:pt idx="3">
                  <c:v>46</c:v>
                </c:pt>
                <c:pt idx="4">
                  <c:v>46</c:v>
                </c:pt>
                <c:pt idx="5">
                  <c:v>50</c:v>
                </c:pt>
                <c:pt idx="6">
                  <c:v>46</c:v>
                </c:pt>
                <c:pt idx="7">
                  <c:v>48</c:v>
                </c:pt>
                <c:pt idx="8">
                  <c:v>48</c:v>
                </c:pt>
                <c:pt idx="9">
                  <c:v>49</c:v>
                </c:pt>
                <c:pt idx="10">
                  <c:v>49</c:v>
                </c:pt>
                <c:pt idx="11">
                  <c:v>50</c:v>
                </c:pt>
                <c:pt idx="12">
                  <c:v>50</c:v>
                </c:pt>
                <c:pt idx="13">
                  <c:v>48</c:v>
                </c:pt>
                <c:pt idx="14">
                  <c:v>48</c:v>
                </c:pt>
                <c:pt idx="15">
                  <c:v>52</c:v>
                </c:pt>
                <c:pt idx="16">
                  <c:v>51</c:v>
                </c:pt>
                <c:pt idx="17">
                  <c:v>56</c:v>
                </c:pt>
                <c:pt idx="18">
                  <c:v>55</c:v>
                </c:pt>
                <c:pt idx="19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 turno'!$G$88</c:f>
              <c:strCache>
                <c:ptCount val="1"/>
                <c:pt idx="0">
                  <c:v>José Serra (PSDB)</c:v>
                </c:pt>
              </c:strCache>
            </c:strRef>
          </c:tx>
          <c:spPr>
            <a:solidFill>
              <a:srgbClr val="666666"/>
            </a:solidFill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'2 turno'!$E$89:$E$108</c:f>
              <c:numCache>
                <c:formatCode>d\-mmm\-yy</c:formatCode>
                <c:ptCount val="20"/>
                <c:pt idx="0">
                  <c:v>37277</c:v>
                </c:pt>
                <c:pt idx="1">
                  <c:v>37333</c:v>
                </c:pt>
                <c:pt idx="2">
                  <c:v>37360</c:v>
                </c:pt>
                <c:pt idx="3">
                  <c:v>37367</c:v>
                </c:pt>
                <c:pt idx="4">
                  <c:v>37395</c:v>
                </c:pt>
                <c:pt idx="5">
                  <c:v>37416</c:v>
                </c:pt>
                <c:pt idx="6">
                  <c:v>37444</c:v>
                </c:pt>
                <c:pt idx="7">
                  <c:v>37451</c:v>
                </c:pt>
                <c:pt idx="8">
                  <c:v>37460</c:v>
                </c:pt>
                <c:pt idx="9">
                  <c:v>37466</c:v>
                </c:pt>
                <c:pt idx="10">
                  <c:v>37476</c:v>
                </c:pt>
                <c:pt idx="11">
                  <c:v>37480</c:v>
                </c:pt>
                <c:pt idx="12">
                  <c:v>37487</c:v>
                </c:pt>
                <c:pt idx="13">
                  <c:v>37494</c:v>
                </c:pt>
                <c:pt idx="14">
                  <c:v>37501</c:v>
                </c:pt>
                <c:pt idx="15">
                  <c:v>37508</c:v>
                </c:pt>
                <c:pt idx="16">
                  <c:v>37515</c:v>
                </c:pt>
                <c:pt idx="17">
                  <c:v>37515</c:v>
                </c:pt>
                <c:pt idx="18">
                  <c:v>37523</c:v>
                </c:pt>
                <c:pt idx="19">
                  <c:v>37529</c:v>
                </c:pt>
              </c:numCache>
            </c:numRef>
          </c:cat>
          <c:val>
            <c:numRef>
              <c:f>'2 turno'!$G$89:$G$108</c:f>
              <c:numCache>
                <c:formatCode>General</c:formatCode>
                <c:ptCount val="20"/>
                <c:pt idx="0">
                  <c:v>35</c:v>
                </c:pt>
                <c:pt idx="1">
                  <c:v>43</c:v>
                </c:pt>
                <c:pt idx="2">
                  <c:v>36</c:v>
                </c:pt>
                <c:pt idx="3">
                  <c:v>38</c:v>
                </c:pt>
                <c:pt idx="4">
                  <c:v>38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36</c:v>
                </c:pt>
                <c:pt idx="9">
                  <c:v>38</c:v>
                </c:pt>
                <c:pt idx="10">
                  <c:v>36</c:v>
                </c:pt>
                <c:pt idx="11">
                  <c:v>36</c:v>
                </c:pt>
                <c:pt idx="12">
                  <c:v>35</c:v>
                </c:pt>
                <c:pt idx="13">
                  <c:v>39</c:v>
                </c:pt>
                <c:pt idx="14">
                  <c:v>39</c:v>
                </c:pt>
                <c:pt idx="15">
                  <c:v>38</c:v>
                </c:pt>
                <c:pt idx="16">
                  <c:v>37</c:v>
                </c:pt>
                <c:pt idx="17">
                  <c:v>33</c:v>
                </c:pt>
                <c:pt idx="18">
                  <c:v>35</c:v>
                </c:pt>
                <c:pt idx="19">
                  <c:v>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 turno'!$H$88</c:f>
              <c:strCache>
                <c:ptCount val="1"/>
                <c:pt idx="0">
                  <c:v>Branco, nulo ou nenhum</c:v>
                </c:pt>
              </c:strCache>
            </c:strRef>
          </c:tx>
          <c:spPr>
            <a:solidFill>
              <a:srgbClr val="C00000"/>
            </a:solidFill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'2 turno'!$E$89:$E$108</c:f>
              <c:numCache>
                <c:formatCode>d\-mmm\-yy</c:formatCode>
                <c:ptCount val="20"/>
                <c:pt idx="0">
                  <c:v>37277</c:v>
                </c:pt>
                <c:pt idx="1">
                  <c:v>37333</c:v>
                </c:pt>
                <c:pt idx="2">
                  <c:v>37360</c:v>
                </c:pt>
                <c:pt idx="3">
                  <c:v>37367</c:v>
                </c:pt>
                <c:pt idx="4">
                  <c:v>37395</c:v>
                </c:pt>
                <c:pt idx="5">
                  <c:v>37416</c:v>
                </c:pt>
                <c:pt idx="6">
                  <c:v>37444</c:v>
                </c:pt>
                <c:pt idx="7">
                  <c:v>37451</c:v>
                </c:pt>
                <c:pt idx="8">
                  <c:v>37460</c:v>
                </c:pt>
                <c:pt idx="9">
                  <c:v>37466</c:v>
                </c:pt>
                <c:pt idx="10">
                  <c:v>37476</c:v>
                </c:pt>
                <c:pt idx="11">
                  <c:v>37480</c:v>
                </c:pt>
                <c:pt idx="12">
                  <c:v>37487</c:v>
                </c:pt>
                <c:pt idx="13">
                  <c:v>37494</c:v>
                </c:pt>
                <c:pt idx="14">
                  <c:v>37501</c:v>
                </c:pt>
                <c:pt idx="15">
                  <c:v>37508</c:v>
                </c:pt>
                <c:pt idx="16">
                  <c:v>37515</c:v>
                </c:pt>
                <c:pt idx="17">
                  <c:v>37515</c:v>
                </c:pt>
                <c:pt idx="18">
                  <c:v>37523</c:v>
                </c:pt>
                <c:pt idx="19">
                  <c:v>37529</c:v>
                </c:pt>
              </c:numCache>
            </c:numRef>
          </c:cat>
          <c:val>
            <c:numRef>
              <c:f>'2 turno'!$H$89:$H$108</c:f>
              <c:numCache>
                <c:formatCode>General</c:formatCode>
                <c:ptCount val="20"/>
                <c:pt idx="0">
                  <c:v>18</c:v>
                </c:pt>
                <c:pt idx="1">
                  <c:v>17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13</c:v>
                </c:pt>
                <c:pt idx="6">
                  <c:v>17</c:v>
                </c:pt>
                <c:pt idx="7">
                  <c:v>15</c:v>
                </c:pt>
                <c:pt idx="8">
                  <c:v>16</c:v>
                </c:pt>
                <c:pt idx="9">
                  <c:v>13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13</c:v>
                </c:pt>
                <c:pt idx="14">
                  <c:v>13</c:v>
                </c:pt>
                <c:pt idx="15">
                  <c:v>10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97344"/>
        <c:axId val="224298880"/>
      </c:lineChart>
      <c:dateAx>
        <c:axId val="2242973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224298880"/>
        <c:crosses val="autoZero"/>
        <c:auto val="1"/>
        <c:lblOffset val="100"/>
        <c:baseTimeUnit val="days"/>
      </c:dateAx>
      <c:valAx>
        <c:axId val="2242988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224297344"/>
        <c:crosses val="autoZero"/>
        <c:crossBetween val="between"/>
        <c:majorUnit val="5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en-US"/>
              <a:t>Câmbio - Preço de 1 USD em BRL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6.2074665491988326E-2"/>
          <c:y val="8.0756726128836873E-2"/>
          <c:w val="0.91974351632619344"/>
          <c:h val="0.70207987339051603"/>
        </c:manualLayout>
      </c:layout>
      <c:lineChart>
        <c:grouping val="standard"/>
        <c:varyColors val="0"/>
        <c:ser>
          <c:idx val="0"/>
          <c:order val="0"/>
          <c:tx>
            <c:strRef>
              <c:f>Sheet4!$C$2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024989"/>
            </a:solidFill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none"/>
          </c:marker>
          <c:cat>
            <c:numRef>
              <c:f>Sheet4!$B$3:$B$791</c:f>
              <c:numCache>
                <c:formatCode>m/d/yyyy</c:formatCode>
                <c:ptCount val="789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36899</c:v>
                </c:pt>
                <c:pt idx="6">
                  <c:v>36900</c:v>
                </c:pt>
                <c:pt idx="7">
                  <c:v>36901</c:v>
                </c:pt>
                <c:pt idx="8">
                  <c:v>36902</c:v>
                </c:pt>
                <c:pt idx="9">
                  <c:v>36903</c:v>
                </c:pt>
                <c:pt idx="10">
                  <c:v>36906</c:v>
                </c:pt>
                <c:pt idx="11">
                  <c:v>36907</c:v>
                </c:pt>
                <c:pt idx="12">
                  <c:v>36908</c:v>
                </c:pt>
                <c:pt idx="13">
                  <c:v>36909</c:v>
                </c:pt>
                <c:pt idx="14">
                  <c:v>36910</c:v>
                </c:pt>
                <c:pt idx="15">
                  <c:v>36913</c:v>
                </c:pt>
                <c:pt idx="16">
                  <c:v>36914</c:v>
                </c:pt>
                <c:pt idx="17">
                  <c:v>36915</c:v>
                </c:pt>
                <c:pt idx="18">
                  <c:v>36916</c:v>
                </c:pt>
                <c:pt idx="19">
                  <c:v>36917</c:v>
                </c:pt>
                <c:pt idx="20">
                  <c:v>36920</c:v>
                </c:pt>
                <c:pt idx="21">
                  <c:v>36921</c:v>
                </c:pt>
                <c:pt idx="22">
                  <c:v>36922</c:v>
                </c:pt>
                <c:pt idx="23">
                  <c:v>36923</c:v>
                </c:pt>
                <c:pt idx="24">
                  <c:v>36924</c:v>
                </c:pt>
                <c:pt idx="25">
                  <c:v>36927</c:v>
                </c:pt>
                <c:pt idx="26">
                  <c:v>36928</c:v>
                </c:pt>
                <c:pt idx="27">
                  <c:v>36929</c:v>
                </c:pt>
                <c:pt idx="28">
                  <c:v>36930</c:v>
                </c:pt>
                <c:pt idx="29">
                  <c:v>36931</c:v>
                </c:pt>
                <c:pt idx="30">
                  <c:v>36934</c:v>
                </c:pt>
                <c:pt idx="31">
                  <c:v>36935</c:v>
                </c:pt>
                <c:pt idx="32">
                  <c:v>36936</c:v>
                </c:pt>
                <c:pt idx="33">
                  <c:v>36937</c:v>
                </c:pt>
                <c:pt idx="34">
                  <c:v>36938</c:v>
                </c:pt>
                <c:pt idx="35">
                  <c:v>36941</c:v>
                </c:pt>
                <c:pt idx="36">
                  <c:v>36942</c:v>
                </c:pt>
                <c:pt idx="37">
                  <c:v>36943</c:v>
                </c:pt>
                <c:pt idx="38">
                  <c:v>36944</c:v>
                </c:pt>
                <c:pt idx="39">
                  <c:v>36945</c:v>
                </c:pt>
                <c:pt idx="40">
                  <c:v>36948</c:v>
                </c:pt>
                <c:pt idx="41">
                  <c:v>36949</c:v>
                </c:pt>
                <c:pt idx="42">
                  <c:v>36950</c:v>
                </c:pt>
                <c:pt idx="43">
                  <c:v>36951</c:v>
                </c:pt>
                <c:pt idx="44">
                  <c:v>36952</c:v>
                </c:pt>
                <c:pt idx="45">
                  <c:v>36955</c:v>
                </c:pt>
                <c:pt idx="46">
                  <c:v>36956</c:v>
                </c:pt>
                <c:pt idx="47">
                  <c:v>36957</c:v>
                </c:pt>
                <c:pt idx="48">
                  <c:v>36958</c:v>
                </c:pt>
                <c:pt idx="49">
                  <c:v>36959</c:v>
                </c:pt>
                <c:pt idx="50">
                  <c:v>36962</c:v>
                </c:pt>
                <c:pt idx="51">
                  <c:v>36963</c:v>
                </c:pt>
                <c:pt idx="52">
                  <c:v>36964</c:v>
                </c:pt>
                <c:pt idx="53">
                  <c:v>36965</c:v>
                </c:pt>
                <c:pt idx="54">
                  <c:v>36966</c:v>
                </c:pt>
                <c:pt idx="55">
                  <c:v>36969</c:v>
                </c:pt>
                <c:pt idx="56">
                  <c:v>36970</c:v>
                </c:pt>
                <c:pt idx="57">
                  <c:v>36971</c:v>
                </c:pt>
                <c:pt idx="58">
                  <c:v>36972</c:v>
                </c:pt>
                <c:pt idx="59">
                  <c:v>36973</c:v>
                </c:pt>
                <c:pt idx="60">
                  <c:v>36976</c:v>
                </c:pt>
                <c:pt idx="61">
                  <c:v>36977</c:v>
                </c:pt>
                <c:pt idx="62">
                  <c:v>36978</c:v>
                </c:pt>
                <c:pt idx="63">
                  <c:v>36979</c:v>
                </c:pt>
                <c:pt idx="64">
                  <c:v>36980</c:v>
                </c:pt>
                <c:pt idx="65">
                  <c:v>36983</c:v>
                </c:pt>
                <c:pt idx="66">
                  <c:v>36984</c:v>
                </c:pt>
                <c:pt idx="67">
                  <c:v>36985</c:v>
                </c:pt>
                <c:pt idx="68">
                  <c:v>36986</c:v>
                </c:pt>
                <c:pt idx="69">
                  <c:v>36987</c:v>
                </c:pt>
                <c:pt idx="70">
                  <c:v>36990</c:v>
                </c:pt>
                <c:pt idx="71">
                  <c:v>36991</c:v>
                </c:pt>
                <c:pt idx="72">
                  <c:v>36992</c:v>
                </c:pt>
                <c:pt idx="73">
                  <c:v>36993</c:v>
                </c:pt>
                <c:pt idx="74">
                  <c:v>36994</c:v>
                </c:pt>
                <c:pt idx="75">
                  <c:v>36997</c:v>
                </c:pt>
                <c:pt idx="76">
                  <c:v>36998</c:v>
                </c:pt>
                <c:pt idx="77">
                  <c:v>36999</c:v>
                </c:pt>
                <c:pt idx="78">
                  <c:v>37000</c:v>
                </c:pt>
                <c:pt idx="79">
                  <c:v>37001</c:v>
                </c:pt>
                <c:pt idx="80">
                  <c:v>37004</c:v>
                </c:pt>
                <c:pt idx="81">
                  <c:v>37005</c:v>
                </c:pt>
                <c:pt idx="82">
                  <c:v>37006</c:v>
                </c:pt>
                <c:pt idx="83">
                  <c:v>37007</c:v>
                </c:pt>
                <c:pt idx="84">
                  <c:v>37008</c:v>
                </c:pt>
                <c:pt idx="85">
                  <c:v>37011</c:v>
                </c:pt>
                <c:pt idx="86">
                  <c:v>37012</c:v>
                </c:pt>
                <c:pt idx="87">
                  <c:v>37013</c:v>
                </c:pt>
                <c:pt idx="88">
                  <c:v>37014</c:v>
                </c:pt>
                <c:pt idx="89">
                  <c:v>37015</c:v>
                </c:pt>
                <c:pt idx="90">
                  <c:v>37018</c:v>
                </c:pt>
                <c:pt idx="91">
                  <c:v>37019</c:v>
                </c:pt>
                <c:pt idx="92">
                  <c:v>37020</c:v>
                </c:pt>
                <c:pt idx="93">
                  <c:v>37021</c:v>
                </c:pt>
                <c:pt idx="94">
                  <c:v>37022</c:v>
                </c:pt>
                <c:pt idx="95">
                  <c:v>37025</c:v>
                </c:pt>
                <c:pt idx="96">
                  <c:v>37026</c:v>
                </c:pt>
                <c:pt idx="97">
                  <c:v>37027</c:v>
                </c:pt>
                <c:pt idx="98">
                  <c:v>37028</c:v>
                </c:pt>
                <c:pt idx="99">
                  <c:v>37029</c:v>
                </c:pt>
                <c:pt idx="100">
                  <c:v>37032</c:v>
                </c:pt>
                <c:pt idx="101">
                  <c:v>37033</c:v>
                </c:pt>
                <c:pt idx="102">
                  <c:v>37034</c:v>
                </c:pt>
                <c:pt idx="103">
                  <c:v>37035</c:v>
                </c:pt>
                <c:pt idx="104">
                  <c:v>37036</c:v>
                </c:pt>
                <c:pt idx="105">
                  <c:v>37039</c:v>
                </c:pt>
                <c:pt idx="106">
                  <c:v>37040</c:v>
                </c:pt>
                <c:pt idx="107">
                  <c:v>37041</c:v>
                </c:pt>
                <c:pt idx="108">
                  <c:v>37042</c:v>
                </c:pt>
                <c:pt idx="109">
                  <c:v>37043</c:v>
                </c:pt>
                <c:pt idx="110">
                  <c:v>37046</c:v>
                </c:pt>
                <c:pt idx="111">
                  <c:v>37047</c:v>
                </c:pt>
                <c:pt idx="112">
                  <c:v>37048</c:v>
                </c:pt>
                <c:pt idx="113">
                  <c:v>37049</c:v>
                </c:pt>
                <c:pt idx="114">
                  <c:v>37050</c:v>
                </c:pt>
                <c:pt idx="115">
                  <c:v>37053</c:v>
                </c:pt>
                <c:pt idx="116">
                  <c:v>37054</c:v>
                </c:pt>
                <c:pt idx="117">
                  <c:v>37055</c:v>
                </c:pt>
                <c:pt idx="118">
                  <c:v>37056</c:v>
                </c:pt>
                <c:pt idx="119">
                  <c:v>37057</c:v>
                </c:pt>
                <c:pt idx="120">
                  <c:v>37060</c:v>
                </c:pt>
                <c:pt idx="121">
                  <c:v>37061</c:v>
                </c:pt>
                <c:pt idx="122">
                  <c:v>37062</c:v>
                </c:pt>
                <c:pt idx="123">
                  <c:v>37063</c:v>
                </c:pt>
                <c:pt idx="124">
                  <c:v>37064</c:v>
                </c:pt>
                <c:pt idx="125">
                  <c:v>37067</c:v>
                </c:pt>
                <c:pt idx="126">
                  <c:v>37068</c:v>
                </c:pt>
                <c:pt idx="127">
                  <c:v>37069</c:v>
                </c:pt>
                <c:pt idx="128">
                  <c:v>37070</c:v>
                </c:pt>
                <c:pt idx="129">
                  <c:v>37071</c:v>
                </c:pt>
                <c:pt idx="130">
                  <c:v>37074</c:v>
                </c:pt>
                <c:pt idx="131">
                  <c:v>37075</c:v>
                </c:pt>
                <c:pt idx="132">
                  <c:v>37076</c:v>
                </c:pt>
                <c:pt idx="133">
                  <c:v>37077</c:v>
                </c:pt>
                <c:pt idx="134">
                  <c:v>37078</c:v>
                </c:pt>
                <c:pt idx="135">
                  <c:v>37081</c:v>
                </c:pt>
                <c:pt idx="136">
                  <c:v>37082</c:v>
                </c:pt>
                <c:pt idx="137">
                  <c:v>37083</c:v>
                </c:pt>
                <c:pt idx="138">
                  <c:v>37084</c:v>
                </c:pt>
                <c:pt idx="139">
                  <c:v>37085</c:v>
                </c:pt>
                <c:pt idx="140">
                  <c:v>37088</c:v>
                </c:pt>
                <c:pt idx="141">
                  <c:v>37089</c:v>
                </c:pt>
                <c:pt idx="142">
                  <c:v>37090</c:v>
                </c:pt>
                <c:pt idx="143">
                  <c:v>37091</c:v>
                </c:pt>
                <c:pt idx="144">
                  <c:v>37092</c:v>
                </c:pt>
                <c:pt idx="145">
                  <c:v>37095</c:v>
                </c:pt>
                <c:pt idx="146">
                  <c:v>37096</c:v>
                </c:pt>
                <c:pt idx="147">
                  <c:v>37097</c:v>
                </c:pt>
                <c:pt idx="148">
                  <c:v>37098</c:v>
                </c:pt>
                <c:pt idx="149">
                  <c:v>37099</c:v>
                </c:pt>
                <c:pt idx="150">
                  <c:v>37102</c:v>
                </c:pt>
                <c:pt idx="151">
                  <c:v>37103</c:v>
                </c:pt>
                <c:pt idx="152">
                  <c:v>37104</c:v>
                </c:pt>
                <c:pt idx="153">
                  <c:v>37105</c:v>
                </c:pt>
                <c:pt idx="154">
                  <c:v>37106</c:v>
                </c:pt>
                <c:pt idx="155">
                  <c:v>37109</c:v>
                </c:pt>
                <c:pt idx="156">
                  <c:v>37110</c:v>
                </c:pt>
                <c:pt idx="157">
                  <c:v>37111</c:v>
                </c:pt>
                <c:pt idx="158">
                  <c:v>37112</c:v>
                </c:pt>
                <c:pt idx="159">
                  <c:v>37113</c:v>
                </c:pt>
                <c:pt idx="160">
                  <c:v>37116</c:v>
                </c:pt>
                <c:pt idx="161">
                  <c:v>37117</c:v>
                </c:pt>
                <c:pt idx="162">
                  <c:v>37118</c:v>
                </c:pt>
                <c:pt idx="163">
                  <c:v>37119</c:v>
                </c:pt>
                <c:pt idx="164">
                  <c:v>37120</c:v>
                </c:pt>
                <c:pt idx="165">
                  <c:v>37123</c:v>
                </c:pt>
                <c:pt idx="166">
                  <c:v>37124</c:v>
                </c:pt>
                <c:pt idx="167">
                  <c:v>37125</c:v>
                </c:pt>
                <c:pt idx="168">
                  <c:v>37126</c:v>
                </c:pt>
                <c:pt idx="169">
                  <c:v>37127</c:v>
                </c:pt>
                <c:pt idx="170">
                  <c:v>37130</c:v>
                </c:pt>
                <c:pt idx="171">
                  <c:v>37131</c:v>
                </c:pt>
                <c:pt idx="172">
                  <c:v>37132</c:v>
                </c:pt>
                <c:pt idx="173">
                  <c:v>37133</c:v>
                </c:pt>
                <c:pt idx="174">
                  <c:v>37134</c:v>
                </c:pt>
                <c:pt idx="175">
                  <c:v>37137</c:v>
                </c:pt>
                <c:pt idx="176">
                  <c:v>37138</c:v>
                </c:pt>
                <c:pt idx="177">
                  <c:v>37139</c:v>
                </c:pt>
                <c:pt idx="178">
                  <c:v>37140</c:v>
                </c:pt>
                <c:pt idx="179">
                  <c:v>37141</c:v>
                </c:pt>
                <c:pt idx="180">
                  <c:v>37144</c:v>
                </c:pt>
                <c:pt idx="181">
                  <c:v>37145</c:v>
                </c:pt>
                <c:pt idx="182">
                  <c:v>37146</c:v>
                </c:pt>
                <c:pt idx="183">
                  <c:v>37147</c:v>
                </c:pt>
                <c:pt idx="184">
                  <c:v>37148</c:v>
                </c:pt>
                <c:pt idx="185">
                  <c:v>37151</c:v>
                </c:pt>
                <c:pt idx="186">
                  <c:v>37152</c:v>
                </c:pt>
                <c:pt idx="187">
                  <c:v>37153</c:v>
                </c:pt>
                <c:pt idx="188">
                  <c:v>37154</c:v>
                </c:pt>
                <c:pt idx="189">
                  <c:v>37155</c:v>
                </c:pt>
                <c:pt idx="190">
                  <c:v>37158</c:v>
                </c:pt>
                <c:pt idx="191">
                  <c:v>37159</c:v>
                </c:pt>
                <c:pt idx="192">
                  <c:v>37160</c:v>
                </c:pt>
                <c:pt idx="193">
                  <c:v>37161</c:v>
                </c:pt>
                <c:pt idx="194">
                  <c:v>37162</c:v>
                </c:pt>
                <c:pt idx="195">
                  <c:v>37165</c:v>
                </c:pt>
                <c:pt idx="196">
                  <c:v>37166</c:v>
                </c:pt>
                <c:pt idx="197">
                  <c:v>37167</c:v>
                </c:pt>
                <c:pt idx="198">
                  <c:v>37168</c:v>
                </c:pt>
                <c:pt idx="199">
                  <c:v>37169</c:v>
                </c:pt>
                <c:pt idx="200">
                  <c:v>37172</c:v>
                </c:pt>
                <c:pt idx="201">
                  <c:v>37173</c:v>
                </c:pt>
                <c:pt idx="202">
                  <c:v>37174</c:v>
                </c:pt>
                <c:pt idx="203">
                  <c:v>37175</c:v>
                </c:pt>
                <c:pt idx="204">
                  <c:v>37176</c:v>
                </c:pt>
                <c:pt idx="205">
                  <c:v>37179</c:v>
                </c:pt>
                <c:pt idx="206">
                  <c:v>37180</c:v>
                </c:pt>
                <c:pt idx="207">
                  <c:v>37181</c:v>
                </c:pt>
                <c:pt idx="208">
                  <c:v>37182</c:v>
                </c:pt>
                <c:pt idx="209">
                  <c:v>37183</c:v>
                </c:pt>
                <c:pt idx="210">
                  <c:v>37186</c:v>
                </c:pt>
                <c:pt idx="211">
                  <c:v>37187</c:v>
                </c:pt>
                <c:pt idx="212">
                  <c:v>37188</c:v>
                </c:pt>
                <c:pt idx="213">
                  <c:v>37189</c:v>
                </c:pt>
                <c:pt idx="214">
                  <c:v>37190</c:v>
                </c:pt>
                <c:pt idx="215">
                  <c:v>37193</c:v>
                </c:pt>
                <c:pt idx="216">
                  <c:v>37194</c:v>
                </c:pt>
                <c:pt idx="217">
                  <c:v>37195</c:v>
                </c:pt>
                <c:pt idx="218">
                  <c:v>37196</c:v>
                </c:pt>
                <c:pt idx="219">
                  <c:v>37197</c:v>
                </c:pt>
                <c:pt idx="220">
                  <c:v>37200</c:v>
                </c:pt>
                <c:pt idx="221">
                  <c:v>37201</c:v>
                </c:pt>
                <c:pt idx="222">
                  <c:v>37202</c:v>
                </c:pt>
                <c:pt idx="223">
                  <c:v>37203</c:v>
                </c:pt>
                <c:pt idx="224">
                  <c:v>37204</c:v>
                </c:pt>
                <c:pt idx="225">
                  <c:v>37207</c:v>
                </c:pt>
                <c:pt idx="226">
                  <c:v>37208</c:v>
                </c:pt>
                <c:pt idx="227">
                  <c:v>37209</c:v>
                </c:pt>
                <c:pt idx="228">
                  <c:v>37210</c:v>
                </c:pt>
                <c:pt idx="229">
                  <c:v>37211</c:v>
                </c:pt>
                <c:pt idx="230">
                  <c:v>37214</c:v>
                </c:pt>
                <c:pt idx="231">
                  <c:v>37215</c:v>
                </c:pt>
                <c:pt idx="232">
                  <c:v>37216</c:v>
                </c:pt>
                <c:pt idx="233">
                  <c:v>37217</c:v>
                </c:pt>
                <c:pt idx="234">
                  <c:v>37218</c:v>
                </c:pt>
                <c:pt idx="235">
                  <c:v>37221</c:v>
                </c:pt>
                <c:pt idx="236">
                  <c:v>37222</c:v>
                </c:pt>
                <c:pt idx="237">
                  <c:v>37223</c:v>
                </c:pt>
                <c:pt idx="238">
                  <c:v>37224</c:v>
                </c:pt>
                <c:pt idx="239">
                  <c:v>37225</c:v>
                </c:pt>
                <c:pt idx="240">
                  <c:v>37228</c:v>
                </c:pt>
                <c:pt idx="241">
                  <c:v>37229</c:v>
                </c:pt>
                <c:pt idx="242">
                  <c:v>37230</c:v>
                </c:pt>
                <c:pt idx="243">
                  <c:v>37231</c:v>
                </c:pt>
                <c:pt idx="244">
                  <c:v>37232</c:v>
                </c:pt>
                <c:pt idx="245">
                  <c:v>37235</c:v>
                </c:pt>
                <c:pt idx="246">
                  <c:v>37236</c:v>
                </c:pt>
                <c:pt idx="247">
                  <c:v>37237</c:v>
                </c:pt>
                <c:pt idx="248">
                  <c:v>37238</c:v>
                </c:pt>
                <c:pt idx="249">
                  <c:v>37239</c:v>
                </c:pt>
                <c:pt idx="250">
                  <c:v>37242</c:v>
                </c:pt>
                <c:pt idx="251">
                  <c:v>37243</c:v>
                </c:pt>
                <c:pt idx="252">
                  <c:v>37244</c:v>
                </c:pt>
                <c:pt idx="253">
                  <c:v>37245</c:v>
                </c:pt>
                <c:pt idx="254">
                  <c:v>37246</c:v>
                </c:pt>
                <c:pt idx="255">
                  <c:v>37249</c:v>
                </c:pt>
                <c:pt idx="256">
                  <c:v>37250</c:v>
                </c:pt>
                <c:pt idx="257">
                  <c:v>37251</c:v>
                </c:pt>
                <c:pt idx="258">
                  <c:v>37252</c:v>
                </c:pt>
                <c:pt idx="259">
                  <c:v>37253</c:v>
                </c:pt>
                <c:pt idx="260">
                  <c:v>37256</c:v>
                </c:pt>
                <c:pt idx="261">
                  <c:v>37257</c:v>
                </c:pt>
                <c:pt idx="262">
                  <c:v>37258</c:v>
                </c:pt>
                <c:pt idx="263">
                  <c:v>37259</c:v>
                </c:pt>
                <c:pt idx="264">
                  <c:v>37260</c:v>
                </c:pt>
                <c:pt idx="265">
                  <c:v>37263</c:v>
                </c:pt>
                <c:pt idx="266">
                  <c:v>37264</c:v>
                </c:pt>
                <c:pt idx="267">
                  <c:v>37265</c:v>
                </c:pt>
                <c:pt idx="268">
                  <c:v>37266</c:v>
                </c:pt>
                <c:pt idx="269">
                  <c:v>37267</c:v>
                </c:pt>
                <c:pt idx="270">
                  <c:v>37270</c:v>
                </c:pt>
                <c:pt idx="271">
                  <c:v>37271</c:v>
                </c:pt>
                <c:pt idx="272">
                  <c:v>37272</c:v>
                </c:pt>
                <c:pt idx="273">
                  <c:v>37273</c:v>
                </c:pt>
                <c:pt idx="274">
                  <c:v>37274</c:v>
                </c:pt>
                <c:pt idx="275">
                  <c:v>37277</c:v>
                </c:pt>
                <c:pt idx="276">
                  <c:v>37278</c:v>
                </c:pt>
                <c:pt idx="277">
                  <c:v>37279</c:v>
                </c:pt>
                <c:pt idx="278">
                  <c:v>37280</c:v>
                </c:pt>
                <c:pt idx="279">
                  <c:v>37281</c:v>
                </c:pt>
                <c:pt idx="280">
                  <c:v>37284</c:v>
                </c:pt>
                <c:pt idx="281">
                  <c:v>37285</c:v>
                </c:pt>
                <c:pt idx="282">
                  <c:v>37286</c:v>
                </c:pt>
                <c:pt idx="283">
                  <c:v>37287</c:v>
                </c:pt>
                <c:pt idx="284">
                  <c:v>37288</c:v>
                </c:pt>
                <c:pt idx="285">
                  <c:v>37291</c:v>
                </c:pt>
                <c:pt idx="286">
                  <c:v>37292</c:v>
                </c:pt>
                <c:pt idx="287">
                  <c:v>37293</c:v>
                </c:pt>
                <c:pt idx="288">
                  <c:v>37294</c:v>
                </c:pt>
                <c:pt idx="289">
                  <c:v>37295</c:v>
                </c:pt>
                <c:pt idx="290">
                  <c:v>37298</c:v>
                </c:pt>
                <c:pt idx="291">
                  <c:v>37299</c:v>
                </c:pt>
                <c:pt idx="292">
                  <c:v>37300</c:v>
                </c:pt>
                <c:pt idx="293">
                  <c:v>37301</c:v>
                </c:pt>
                <c:pt idx="294">
                  <c:v>37302</c:v>
                </c:pt>
                <c:pt idx="295">
                  <c:v>37305</c:v>
                </c:pt>
                <c:pt idx="296">
                  <c:v>37306</c:v>
                </c:pt>
                <c:pt idx="297">
                  <c:v>37307</c:v>
                </c:pt>
                <c:pt idx="298">
                  <c:v>37308</c:v>
                </c:pt>
                <c:pt idx="299">
                  <c:v>37309</c:v>
                </c:pt>
                <c:pt idx="300">
                  <c:v>37312</c:v>
                </c:pt>
                <c:pt idx="301">
                  <c:v>37313</c:v>
                </c:pt>
                <c:pt idx="302">
                  <c:v>37314</c:v>
                </c:pt>
                <c:pt idx="303">
                  <c:v>37315</c:v>
                </c:pt>
                <c:pt idx="304">
                  <c:v>37316</c:v>
                </c:pt>
                <c:pt idx="305">
                  <c:v>37319</c:v>
                </c:pt>
                <c:pt idx="306">
                  <c:v>37320</c:v>
                </c:pt>
                <c:pt idx="307">
                  <c:v>37321</c:v>
                </c:pt>
                <c:pt idx="308">
                  <c:v>37322</c:v>
                </c:pt>
                <c:pt idx="309">
                  <c:v>37323</c:v>
                </c:pt>
                <c:pt idx="310">
                  <c:v>37326</c:v>
                </c:pt>
                <c:pt idx="311">
                  <c:v>37327</c:v>
                </c:pt>
                <c:pt idx="312">
                  <c:v>37328</c:v>
                </c:pt>
                <c:pt idx="313">
                  <c:v>37329</c:v>
                </c:pt>
                <c:pt idx="314">
                  <c:v>37330</c:v>
                </c:pt>
                <c:pt idx="315">
                  <c:v>37333</c:v>
                </c:pt>
                <c:pt idx="316">
                  <c:v>37334</c:v>
                </c:pt>
                <c:pt idx="317">
                  <c:v>37335</c:v>
                </c:pt>
                <c:pt idx="318">
                  <c:v>37336</c:v>
                </c:pt>
                <c:pt idx="319">
                  <c:v>37337</c:v>
                </c:pt>
                <c:pt idx="320">
                  <c:v>37340</c:v>
                </c:pt>
                <c:pt idx="321">
                  <c:v>37341</c:v>
                </c:pt>
                <c:pt idx="322">
                  <c:v>37342</c:v>
                </c:pt>
                <c:pt idx="323">
                  <c:v>37343</c:v>
                </c:pt>
                <c:pt idx="324">
                  <c:v>37344</c:v>
                </c:pt>
                <c:pt idx="325">
                  <c:v>37347</c:v>
                </c:pt>
                <c:pt idx="326">
                  <c:v>37348</c:v>
                </c:pt>
                <c:pt idx="327">
                  <c:v>37349</c:v>
                </c:pt>
                <c:pt idx="328">
                  <c:v>37350</c:v>
                </c:pt>
                <c:pt idx="329">
                  <c:v>37351</c:v>
                </c:pt>
                <c:pt idx="330">
                  <c:v>37354</c:v>
                </c:pt>
                <c:pt idx="331">
                  <c:v>37355</c:v>
                </c:pt>
                <c:pt idx="332">
                  <c:v>37356</c:v>
                </c:pt>
                <c:pt idx="333">
                  <c:v>37357</c:v>
                </c:pt>
                <c:pt idx="334">
                  <c:v>37358</c:v>
                </c:pt>
                <c:pt idx="335">
                  <c:v>37361</c:v>
                </c:pt>
                <c:pt idx="336">
                  <c:v>37362</c:v>
                </c:pt>
                <c:pt idx="337">
                  <c:v>37363</c:v>
                </c:pt>
                <c:pt idx="338">
                  <c:v>37364</c:v>
                </c:pt>
                <c:pt idx="339">
                  <c:v>37365</c:v>
                </c:pt>
                <c:pt idx="340">
                  <c:v>37368</c:v>
                </c:pt>
                <c:pt idx="341">
                  <c:v>37369</c:v>
                </c:pt>
                <c:pt idx="342">
                  <c:v>37370</c:v>
                </c:pt>
                <c:pt idx="343">
                  <c:v>37371</c:v>
                </c:pt>
                <c:pt idx="344">
                  <c:v>37372</c:v>
                </c:pt>
                <c:pt idx="345">
                  <c:v>37375</c:v>
                </c:pt>
                <c:pt idx="346">
                  <c:v>37376</c:v>
                </c:pt>
                <c:pt idx="347">
                  <c:v>37377</c:v>
                </c:pt>
                <c:pt idx="348">
                  <c:v>37378</c:v>
                </c:pt>
                <c:pt idx="349">
                  <c:v>37379</c:v>
                </c:pt>
                <c:pt idx="350">
                  <c:v>37382</c:v>
                </c:pt>
                <c:pt idx="351">
                  <c:v>37383</c:v>
                </c:pt>
                <c:pt idx="352">
                  <c:v>37384</c:v>
                </c:pt>
                <c:pt idx="353">
                  <c:v>37385</c:v>
                </c:pt>
                <c:pt idx="354">
                  <c:v>37386</c:v>
                </c:pt>
                <c:pt idx="355">
                  <c:v>37389</c:v>
                </c:pt>
                <c:pt idx="356">
                  <c:v>37390</c:v>
                </c:pt>
                <c:pt idx="357">
                  <c:v>37391</c:v>
                </c:pt>
                <c:pt idx="358">
                  <c:v>37392</c:v>
                </c:pt>
                <c:pt idx="359">
                  <c:v>37393</c:v>
                </c:pt>
                <c:pt idx="360">
                  <c:v>37396</c:v>
                </c:pt>
                <c:pt idx="361">
                  <c:v>37397</c:v>
                </c:pt>
                <c:pt idx="362">
                  <c:v>37398</c:v>
                </c:pt>
                <c:pt idx="363">
                  <c:v>37399</c:v>
                </c:pt>
                <c:pt idx="364">
                  <c:v>37400</c:v>
                </c:pt>
                <c:pt idx="365">
                  <c:v>37403</c:v>
                </c:pt>
                <c:pt idx="366">
                  <c:v>37404</c:v>
                </c:pt>
                <c:pt idx="367">
                  <c:v>37405</c:v>
                </c:pt>
                <c:pt idx="368">
                  <c:v>37406</c:v>
                </c:pt>
                <c:pt idx="369">
                  <c:v>37407</c:v>
                </c:pt>
                <c:pt idx="370">
                  <c:v>37410</c:v>
                </c:pt>
                <c:pt idx="371">
                  <c:v>37411</c:v>
                </c:pt>
                <c:pt idx="372">
                  <c:v>37412</c:v>
                </c:pt>
                <c:pt idx="373">
                  <c:v>37413</c:v>
                </c:pt>
                <c:pt idx="374">
                  <c:v>37414</c:v>
                </c:pt>
                <c:pt idx="375">
                  <c:v>37417</c:v>
                </c:pt>
                <c:pt idx="376">
                  <c:v>37418</c:v>
                </c:pt>
                <c:pt idx="377">
                  <c:v>37419</c:v>
                </c:pt>
                <c:pt idx="378">
                  <c:v>37420</c:v>
                </c:pt>
                <c:pt idx="379">
                  <c:v>37421</c:v>
                </c:pt>
                <c:pt idx="380">
                  <c:v>37424</c:v>
                </c:pt>
                <c:pt idx="381">
                  <c:v>37425</c:v>
                </c:pt>
                <c:pt idx="382">
                  <c:v>37426</c:v>
                </c:pt>
                <c:pt idx="383">
                  <c:v>37427</c:v>
                </c:pt>
                <c:pt idx="384">
                  <c:v>37428</c:v>
                </c:pt>
                <c:pt idx="385">
                  <c:v>37431</c:v>
                </c:pt>
                <c:pt idx="386">
                  <c:v>37432</c:v>
                </c:pt>
                <c:pt idx="387">
                  <c:v>37433</c:v>
                </c:pt>
                <c:pt idx="388">
                  <c:v>37434</c:v>
                </c:pt>
                <c:pt idx="389">
                  <c:v>37435</c:v>
                </c:pt>
                <c:pt idx="390">
                  <c:v>37438</c:v>
                </c:pt>
                <c:pt idx="391">
                  <c:v>37439</c:v>
                </c:pt>
                <c:pt idx="392">
                  <c:v>37440</c:v>
                </c:pt>
                <c:pt idx="393">
                  <c:v>37441</c:v>
                </c:pt>
                <c:pt idx="394">
                  <c:v>37442</c:v>
                </c:pt>
                <c:pt idx="395">
                  <c:v>37445</c:v>
                </c:pt>
                <c:pt idx="396">
                  <c:v>37446</c:v>
                </c:pt>
                <c:pt idx="397">
                  <c:v>37447</c:v>
                </c:pt>
                <c:pt idx="398">
                  <c:v>37448</c:v>
                </c:pt>
                <c:pt idx="399">
                  <c:v>37449</c:v>
                </c:pt>
                <c:pt idx="400">
                  <c:v>37452</c:v>
                </c:pt>
                <c:pt idx="401">
                  <c:v>37453</c:v>
                </c:pt>
                <c:pt idx="402">
                  <c:v>37454</c:v>
                </c:pt>
                <c:pt idx="403">
                  <c:v>37455</c:v>
                </c:pt>
                <c:pt idx="404">
                  <c:v>37456</c:v>
                </c:pt>
                <c:pt idx="405">
                  <c:v>37459</c:v>
                </c:pt>
                <c:pt idx="406">
                  <c:v>37460</c:v>
                </c:pt>
                <c:pt idx="407">
                  <c:v>37461</c:v>
                </c:pt>
                <c:pt idx="408">
                  <c:v>37462</c:v>
                </c:pt>
                <c:pt idx="409">
                  <c:v>37463</c:v>
                </c:pt>
                <c:pt idx="410">
                  <c:v>37466</c:v>
                </c:pt>
                <c:pt idx="411">
                  <c:v>37467</c:v>
                </c:pt>
                <c:pt idx="412">
                  <c:v>37468</c:v>
                </c:pt>
                <c:pt idx="413">
                  <c:v>37469</c:v>
                </c:pt>
                <c:pt idx="414">
                  <c:v>37470</c:v>
                </c:pt>
                <c:pt idx="415">
                  <c:v>37473</c:v>
                </c:pt>
                <c:pt idx="416">
                  <c:v>37474</c:v>
                </c:pt>
                <c:pt idx="417">
                  <c:v>37475</c:v>
                </c:pt>
                <c:pt idx="418">
                  <c:v>37476</c:v>
                </c:pt>
                <c:pt idx="419">
                  <c:v>37477</c:v>
                </c:pt>
                <c:pt idx="420">
                  <c:v>37480</c:v>
                </c:pt>
                <c:pt idx="421">
                  <c:v>37481</c:v>
                </c:pt>
                <c:pt idx="422">
                  <c:v>37482</c:v>
                </c:pt>
                <c:pt idx="423">
                  <c:v>37483</c:v>
                </c:pt>
                <c:pt idx="424">
                  <c:v>37484</c:v>
                </c:pt>
                <c:pt idx="425">
                  <c:v>37487</c:v>
                </c:pt>
                <c:pt idx="426">
                  <c:v>37488</c:v>
                </c:pt>
                <c:pt idx="427">
                  <c:v>37489</c:v>
                </c:pt>
                <c:pt idx="428">
                  <c:v>37490</c:v>
                </c:pt>
                <c:pt idx="429">
                  <c:v>37491</c:v>
                </c:pt>
                <c:pt idx="430">
                  <c:v>37494</c:v>
                </c:pt>
                <c:pt idx="431">
                  <c:v>37495</c:v>
                </c:pt>
                <c:pt idx="432">
                  <c:v>37496</c:v>
                </c:pt>
                <c:pt idx="433">
                  <c:v>37497</c:v>
                </c:pt>
                <c:pt idx="434">
                  <c:v>37498</c:v>
                </c:pt>
                <c:pt idx="435">
                  <c:v>37501</c:v>
                </c:pt>
                <c:pt idx="436">
                  <c:v>37502</c:v>
                </c:pt>
                <c:pt idx="437">
                  <c:v>37503</c:v>
                </c:pt>
                <c:pt idx="438">
                  <c:v>37504</c:v>
                </c:pt>
                <c:pt idx="439">
                  <c:v>37505</c:v>
                </c:pt>
                <c:pt idx="440">
                  <c:v>37508</c:v>
                </c:pt>
                <c:pt idx="441">
                  <c:v>37509</c:v>
                </c:pt>
                <c:pt idx="442">
                  <c:v>37510</c:v>
                </c:pt>
                <c:pt idx="443">
                  <c:v>37511</c:v>
                </c:pt>
                <c:pt idx="444">
                  <c:v>37512</c:v>
                </c:pt>
                <c:pt idx="445">
                  <c:v>37515</c:v>
                </c:pt>
                <c:pt idx="446">
                  <c:v>37516</c:v>
                </c:pt>
                <c:pt idx="447">
                  <c:v>37517</c:v>
                </c:pt>
                <c:pt idx="448">
                  <c:v>37518</c:v>
                </c:pt>
                <c:pt idx="449">
                  <c:v>37519</c:v>
                </c:pt>
                <c:pt idx="450">
                  <c:v>37522</c:v>
                </c:pt>
                <c:pt idx="451">
                  <c:v>37523</c:v>
                </c:pt>
                <c:pt idx="452">
                  <c:v>37524</c:v>
                </c:pt>
                <c:pt idx="453">
                  <c:v>37525</c:v>
                </c:pt>
                <c:pt idx="454">
                  <c:v>37526</c:v>
                </c:pt>
                <c:pt idx="455">
                  <c:v>37529</c:v>
                </c:pt>
                <c:pt idx="456">
                  <c:v>37530</c:v>
                </c:pt>
                <c:pt idx="457">
                  <c:v>37531</c:v>
                </c:pt>
                <c:pt idx="458">
                  <c:v>37532</c:v>
                </c:pt>
                <c:pt idx="459">
                  <c:v>37533</c:v>
                </c:pt>
                <c:pt idx="460">
                  <c:v>37536</c:v>
                </c:pt>
                <c:pt idx="461">
                  <c:v>37537</c:v>
                </c:pt>
                <c:pt idx="462">
                  <c:v>37538</c:v>
                </c:pt>
                <c:pt idx="463">
                  <c:v>37539</c:v>
                </c:pt>
                <c:pt idx="464">
                  <c:v>37540</c:v>
                </c:pt>
                <c:pt idx="465">
                  <c:v>37543</c:v>
                </c:pt>
                <c:pt idx="466">
                  <c:v>37544</c:v>
                </c:pt>
                <c:pt idx="467">
                  <c:v>37545</c:v>
                </c:pt>
                <c:pt idx="468">
                  <c:v>37546</c:v>
                </c:pt>
                <c:pt idx="469">
                  <c:v>37547</c:v>
                </c:pt>
                <c:pt idx="470">
                  <c:v>37550</c:v>
                </c:pt>
                <c:pt idx="471">
                  <c:v>37551</c:v>
                </c:pt>
                <c:pt idx="472">
                  <c:v>37552</c:v>
                </c:pt>
                <c:pt idx="473">
                  <c:v>37553</c:v>
                </c:pt>
                <c:pt idx="474">
                  <c:v>37554</c:v>
                </c:pt>
                <c:pt idx="475">
                  <c:v>37557</c:v>
                </c:pt>
                <c:pt idx="476">
                  <c:v>37558</c:v>
                </c:pt>
                <c:pt idx="477">
                  <c:v>37559</c:v>
                </c:pt>
                <c:pt idx="478">
                  <c:v>37560</c:v>
                </c:pt>
                <c:pt idx="479">
                  <c:v>37561</c:v>
                </c:pt>
                <c:pt idx="480">
                  <c:v>37564</c:v>
                </c:pt>
                <c:pt idx="481">
                  <c:v>37565</c:v>
                </c:pt>
                <c:pt idx="482">
                  <c:v>37566</c:v>
                </c:pt>
                <c:pt idx="483">
                  <c:v>37567</c:v>
                </c:pt>
                <c:pt idx="484">
                  <c:v>37568</c:v>
                </c:pt>
                <c:pt idx="485">
                  <c:v>37571</c:v>
                </c:pt>
                <c:pt idx="486">
                  <c:v>37572</c:v>
                </c:pt>
                <c:pt idx="487">
                  <c:v>37573</c:v>
                </c:pt>
                <c:pt idx="488">
                  <c:v>37574</c:v>
                </c:pt>
                <c:pt idx="489">
                  <c:v>37575</c:v>
                </c:pt>
                <c:pt idx="490">
                  <c:v>37578</c:v>
                </c:pt>
                <c:pt idx="491">
                  <c:v>37579</c:v>
                </c:pt>
                <c:pt idx="492">
                  <c:v>37580</c:v>
                </c:pt>
                <c:pt idx="493">
                  <c:v>37581</c:v>
                </c:pt>
                <c:pt idx="494">
                  <c:v>37582</c:v>
                </c:pt>
                <c:pt idx="495">
                  <c:v>37585</c:v>
                </c:pt>
                <c:pt idx="496">
                  <c:v>37586</c:v>
                </c:pt>
                <c:pt idx="497">
                  <c:v>37587</c:v>
                </c:pt>
                <c:pt idx="498">
                  <c:v>37588</c:v>
                </c:pt>
                <c:pt idx="499">
                  <c:v>37589</c:v>
                </c:pt>
                <c:pt idx="500">
                  <c:v>37592</c:v>
                </c:pt>
                <c:pt idx="501">
                  <c:v>37593</c:v>
                </c:pt>
                <c:pt idx="502">
                  <c:v>37594</c:v>
                </c:pt>
                <c:pt idx="503">
                  <c:v>37595</c:v>
                </c:pt>
                <c:pt idx="504">
                  <c:v>37596</c:v>
                </c:pt>
                <c:pt idx="505">
                  <c:v>37599</c:v>
                </c:pt>
                <c:pt idx="506">
                  <c:v>37600</c:v>
                </c:pt>
                <c:pt idx="507">
                  <c:v>37601</c:v>
                </c:pt>
                <c:pt idx="508">
                  <c:v>37602</c:v>
                </c:pt>
                <c:pt idx="509">
                  <c:v>37603</c:v>
                </c:pt>
                <c:pt idx="510">
                  <c:v>37606</c:v>
                </c:pt>
                <c:pt idx="511">
                  <c:v>37607</c:v>
                </c:pt>
                <c:pt idx="512">
                  <c:v>37608</c:v>
                </c:pt>
                <c:pt idx="513">
                  <c:v>37609</c:v>
                </c:pt>
                <c:pt idx="514">
                  <c:v>37610</c:v>
                </c:pt>
                <c:pt idx="515">
                  <c:v>37613</c:v>
                </c:pt>
                <c:pt idx="516">
                  <c:v>37614</c:v>
                </c:pt>
                <c:pt idx="517">
                  <c:v>37615</c:v>
                </c:pt>
                <c:pt idx="518">
                  <c:v>37616</c:v>
                </c:pt>
                <c:pt idx="519">
                  <c:v>37617</c:v>
                </c:pt>
                <c:pt idx="520">
                  <c:v>37620</c:v>
                </c:pt>
                <c:pt idx="521">
                  <c:v>37621</c:v>
                </c:pt>
                <c:pt idx="522">
                  <c:v>37622</c:v>
                </c:pt>
                <c:pt idx="523">
                  <c:v>37623</c:v>
                </c:pt>
                <c:pt idx="524">
                  <c:v>37624</c:v>
                </c:pt>
                <c:pt idx="525">
                  <c:v>37627</c:v>
                </c:pt>
                <c:pt idx="526">
                  <c:v>37628</c:v>
                </c:pt>
                <c:pt idx="527">
                  <c:v>37629</c:v>
                </c:pt>
                <c:pt idx="528">
                  <c:v>37630</c:v>
                </c:pt>
                <c:pt idx="529">
                  <c:v>37631</c:v>
                </c:pt>
                <c:pt idx="530">
                  <c:v>37634</c:v>
                </c:pt>
                <c:pt idx="531">
                  <c:v>37635</c:v>
                </c:pt>
                <c:pt idx="532">
                  <c:v>37636</c:v>
                </c:pt>
                <c:pt idx="533">
                  <c:v>37637</c:v>
                </c:pt>
                <c:pt idx="534">
                  <c:v>37638</c:v>
                </c:pt>
                <c:pt idx="535">
                  <c:v>37641</c:v>
                </c:pt>
                <c:pt idx="536">
                  <c:v>37642</c:v>
                </c:pt>
                <c:pt idx="537">
                  <c:v>37643</c:v>
                </c:pt>
                <c:pt idx="538">
                  <c:v>37644</c:v>
                </c:pt>
                <c:pt idx="539">
                  <c:v>37645</c:v>
                </c:pt>
                <c:pt idx="540">
                  <c:v>37648</c:v>
                </c:pt>
                <c:pt idx="541">
                  <c:v>37649</c:v>
                </c:pt>
                <c:pt idx="542">
                  <c:v>37650</c:v>
                </c:pt>
                <c:pt idx="543">
                  <c:v>37651</c:v>
                </c:pt>
                <c:pt idx="544">
                  <c:v>37652</c:v>
                </c:pt>
                <c:pt idx="545">
                  <c:v>37655</c:v>
                </c:pt>
                <c:pt idx="546">
                  <c:v>37656</c:v>
                </c:pt>
                <c:pt idx="547">
                  <c:v>37657</c:v>
                </c:pt>
                <c:pt idx="548">
                  <c:v>37658</c:v>
                </c:pt>
                <c:pt idx="549">
                  <c:v>37659</c:v>
                </c:pt>
                <c:pt idx="550">
                  <c:v>37662</c:v>
                </c:pt>
                <c:pt idx="551">
                  <c:v>37663</c:v>
                </c:pt>
                <c:pt idx="552">
                  <c:v>37664</c:v>
                </c:pt>
                <c:pt idx="553">
                  <c:v>37665</c:v>
                </c:pt>
                <c:pt idx="554">
                  <c:v>37666</c:v>
                </c:pt>
                <c:pt idx="555">
                  <c:v>37669</c:v>
                </c:pt>
                <c:pt idx="556">
                  <c:v>37670</c:v>
                </c:pt>
                <c:pt idx="557">
                  <c:v>37671</c:v>
                </c:pt>
                <c:pt idx="558">
                  <c:v>37672</c:v>
                </c:pt>
                <c:pt idx="559">
                  <c:v>37673</c:v>
                </c:pt>
                <c:pt idx="560">
                  <c:v>37676</c:v>
                </c:pt>
                <c:pt idx="561">
                  <c:v>37677</c:v>
                </c:pt>
                <c:pt idx="562">
                  <c:v>37678</c:v>
                </c:pt>
                <c:pt idx="563">
                  <c:v>37679</c:v>
                </c:pt>
                <c:pt idx="564">
                  <c:v>37680</c:v>
                </c:pt>
                <c:pt idx="565">
                  <c:v>37683</c:v>
                </c:pt>
                <c:pt idx="566">
                  <c:v>37684</c:v>
                </c:pt>
                <c:pt idx="567">
                  <c:v>37685</c:v>
                </c:pt>
                <c:pt idx="568">
                  <c:v>37686</c:v>
                </c:pt>
                <c:pt idx="569">
                  <c:v>37687</c:v>
                </c:pt>
                <c:pt idx="570">
                  <c:v>37690</c:v>
                </c:pt>
                <c:pt idx="571">
                  <c:v>37691</c:v>
                </c:pt>
                <c:pt idx="572">
                  <c:v>37692</c:v>
                </c:pt>
                <c:pt idx="573">
                  <c:v>37693</c:v>
                </c:pt>
                <c:pt idx="574">
                  <c:v>37694</c:v>
                </c:pt>
                <c:pt idx="575">
                  <c:v>37697</c:v>
                </c:pt>
                <c:pt idx="576">
                  <c:v>37698</c:v>
                </c:pt>
                <c:pt idx="577">
                  <c:v>37699</c:v>
                </c:pt>
                <c:pt idx="578">
                  <c:v>37700</c:v>
                </c:pt>
                <c:pt idx="579">
                  <c:v>37701</c:v>
                </c:pt>
                <c:pt idx="580">
                  <c:v>37704</c:v>
                </c:pt>
                <c:pt idx="581">
                  <c:v>37705</c:v>
                </c:pt>
                <c:pt idx="582">
                  <c:v>37706</c:v>
                </c:pt>
                <c:pt idx="583">
                  <c:v>37707</c:v>
                </c:pt>
                <c:pt idx="584">
                  <c:v>37708</c:v>
                </c:pt>
                <c:pt idx="585">
                  <c:v>37711</c:v>
                </c:pt>
                <c:pt idx="586">
                  <c:v>37712</c:v>
                </c:pt>
                <c:pt idx="587">
                  <c:v>37713</c:v>
                </c:pt>
                <c:pt idx="588">
                  <c:v>37714</c:v>
                </c:pt>
                <c:pt idx="589">
                  <c:v>37715</c:v>
                </c:pt>
                <c:pt idx="590">
                  <c:v>37718</c:v>
                </c:pt>
                <c:pt idx="591">
                  <c:v>37719</c:v>
                </c:pt>
                <c:pt idx="592">
                  <c:v>37720</c:v>
                </c:pt>
                <c:pt idx="593">
                  <c:v>37721</c:v>
                </c:pt>
                <c:pt idx="594">
                  <c:v>37722</c:v>
                </c:pt>
                <c:pt idx="595">
                  <c:v>37725</c:v>
                </c:pt>
                <c:pt idx="596">
                  <c:v>37726</c:v>
                </c:pt>
                <c:pt idx="597">
                  <c:v>37727</c:v>
                </c:pt>
                <c:pt idx="598">
                  <c:v>37728</c:v>
                </c:pt>
                <c:pt idx="599">
                  <c:v>37729</c:v>
                </c:pt>
                <c:pt idx="600">
                  <c:v>37732</c:v>
                </c:pt>
                <c:pt idx="601">
                  <c:v>37733</c:v>
                </c:pt>
                <c:pt idx="602">
                  <c:v>37734</c:v>
                </c:pt>
                <c:pt idx="603">
                  <c:v>37735</c:v>
                </c:pt>
                <c:pt idx="604">
                  <c:v>37736</c:v>
                </c:pt>
                <c:pt idx="605">
                  <c:v>37739</c:v>
                </c:pt>
                <c:pt idx="606">
                  <c:v>37740</c:v>
                </c:pt>
                <c:pt idx="607">
                  <c:v>37741</c:v>
                </c:pt>
                <c:pt idx="608">
                  <c:v>37742</c:v>
                </c:pt>
                <c:pt idx="609">
                  <c:v>37743</c:v>
                </c:pt>
                <c:pt idx="610">
                  <c:v>37746</c:v>
                </c:pt>
                <c:pt idx="611">
                  <c:v>37747</c:v>
                </c:pt>
                <c:pt idx="612">
                  <c:v>37748</c:v>
                </c:pt>
                <c:pt idx="613">
                  <c:v>37749</c:v>
                </c:pt>
                <c:pt idx="614">
                  <c:v>37750</c:v>
                </c:pt>
                <c:pt idx="615">
                  <c:v>37753</c:v>
                </c:pt>
                <c:pt idx="616">
                  <c:v>37754</c:v>
                </c:pt>
                <c:pt idx="617">
                  <c:v>37755</c:v>
                </c:pt>
                <c:pt idx="618">
                  <c:v>37756</c:v>
                </c:pt>
                <c:pt idx="619">
                  <c:v>37757</c:v>
                </c:pt>
                <c:pt idx="620">
                  <c:v>37760</c:v>
                </c:pt>
                <c:pt idx="621">
                  <c:v>37761</c:v>
                </c:pt>
                <c:pt idx="622">
                  <c:v>37762</c:v>
                </c:pt>
                <c:pt idx="623">
                  <c:v>37763</c:v>
                </c:pt>
                <c:pt idx="624">
                  <c:v>37764</c:v>
                </c:pt>
                <c:pt idx="625">
                  <c:v>37767</c:v>
                </c:pt>
                <c:pt idx="626">
                  <c:v>37768</c:v>
                </c:pt>
                <c:pt idx="627">
                  <c:v>37769</c:v>
                </c:pt>
                <c:pt idx="628">
                  <c:v>37770</c:v>
                </c:pt>
                <c:pt idx="629">
                  <c:v>37771</c:v>
                </c:pt>
                <c:pt idx="630">
                  <c:v>37774</c:v>
                </c:pt>
                <c:pt idx="631">
                  <c:v>37775</c:v>
                </c:pt>
                <c:pt idx="632">
                  <c:v>37776</c:v>
                </c:pt>
                <c:pt idx="633">
                  <c:v>37777</c:v>
                </c:pt>
                <c:pt idx="634">
                  <c:v>37778</c:v>
                </c:pt>
                <c:pt idx="635">
                  <c:v>37781</c:v>
                </c:pt>
                <c:pt idx="636">
                  <c:v>37782</c:v>
                </c:pt>
                <c:pt idx="637">
                  <c:v>37783</c:v>
                </c:pt>
                <c:pt idx="638">
                  <c:v>37784</c:v>
                </c:pt>
                <c:pt idx="639">
                  <c:v>37785</c:v>
                </c:pt>
                <c:pt idx="640">
                  <c:v>37788</c:v>
                </c:pt>
                <c:pt idx="641">
                  <c:v>37789</c:v>
                </c:pt>
                <c:pt idx="642">
                  <c:v>37790</c:v>
                </c:pt>
                <c:pt idx="643">
                  <c:v>37791</c:v>
                </c:pt>
                <c:pt idx="644">
                  <c:v>37792</c:v>
                </c:pt>
                <c:pt idx="645">
                  <c:v>37795</c:v>
                </c:pt>
                <c:pt idx="646">
                  <c:v>37796</c:v>
                </c:pt>
                <c:pt idx="647">
                  <c:v>37797</c:v>
                </c:pt>
                <c:pt idx="648">
                  <c:v>37798</c:v>
                </c:pt>
                <c:pt idx="649">
                  <c:v>37799</c:v>
                </c:pt>
                <c:pt idx="650">
                  <c:v>37802</c:v>
                </c:pt>
                <c:pt idx="651">
                  <c:v>37803</c:v>
                </c:pt>
                <c:pt idx="652">
                  <c:v>37804</c:v>
                </c:pt>
                <c:pt idx="653">
                  <c:v>37805</c:v>
                </c:pt>
                <c:pt idx="654">
                  <c:v>37806</c:v>
                </c:pt>
                <c:pt idx="655">
                  <c:v>37809</c:v>
                </c:pt>
                <c:pt idx="656">
                  <c:v>37810</c:v>
                </c:pt>
                <c:pt idx="657">
                  <c:v>37811</c:v>
                </c:pt>
                <c:pt idx="658">
                  <c:v>37812</c:v>
                </c:pt>
                <c:pt idx="659">
                  <c:v>37813</c:v>
                </c:pt>
                <c:pt idx="660">
                  <c:v>37816</c:v>
                </c:pt>
                <c:pt idx="661">
                  <c:v>37817</c:v>
                </c:pt>
                <c:pt idx="662">
                  <c:v>37818</c:v>
                </c:pt>
                <c:pt idx="663">
                  <c:v>37819</c:v>
                </c:pt>
                <c:pt idx="664">
                  <c:v>37820</c:v>
                </c:pt>
                <c:pt idx="665">
                  <c:v>37823</c:v>
                </c:pt>
                <c:pt idx="666">
                  <c:v>37824</c:v>
                </c:pt>
                <c:pt idx="667">
                  <c:v>37825</c:v>
                </c:pt>
                <c:pt idx="668">
                  <c:v>37826</c:v>
                </c:pt>
                <c:pt idx="669">
                  <c:v>37827</c:v>
                </c:pt>
                <c:pt idx="670">
                  <c:v>37830</c:v>
                </c:pt>
                <c:pt idx="671">
                  <c:v>37831</c:v>
                </c:pt>
                <c:pt idx="672">
                  <c:v>37832</c:v>
                </c:pt>
                <c:pt idx="673">
                  <c:v>37833</c:v>
                </c:pt>
                <c:pt idx="674">
                  <c:v>37834</c:v>
                </c:pt>
                <c:pt idx="675">
                  <c:v>37837</c:v>
                </c:pt>
                <c:pt idx="676">
                  <c:v>37838</c:v>
                </c:pt>
                <c:pt idx="677">
                  <c:v>37839</c:v>
                </c:pt>
                <c:pt idx="678">
                  <c:v>37840</c:v>
                </c:pt>
                <c:pt idx="679">
                  <c:v>37845</c:v>
                </c:pt>
                <c:pt idx="681">
                  <c:v>37846</c:v>
                </c:pt>
                <c:pt idx="689">
                  <c:v>37847</c:v>
                </c:pt>
                <c:pt idx="690">
                  <c:v>37848</c:v>
                </c:pt>
                <c:pt idx="691">
                  <c:v>37851</c:v>
                </c:pt>
                <c:pt idx="692">
                  <c:v>37852</c:v>
                </c:pt>
                <c:pt idx="693">
                  <c:v>37853</c:v>
                </c:pt>
                <c:pt idx="694">
                  <c:v>37854</c:v>
                </c:pt>
                <c:pt idx="695">
                  <c:v>37855</c:v>
                </c:pt>
                <c:pt idx="696">
                  <c:v>37858</c:v>
                </c:pt>
                <c:pt idx="697">
                  <c:v>37859</c:v>
                </c:pt>
                <c:pt idx="698">
                  <c:v>37860</c:v>
                </c:pt>
                <c:pt idx="699">
                  <c:v>37861</c:v>
                </c:pt>
                <c:pt idx="700">
                  <c:v>37862</c:v>
                </c:pt>
                <c:pt idx="701">
                  <c:v>37865</c:v>
                </c:pt>
                <c:pt idx="702">
                  <c:v>37866</c:v>
                </c:pt>
                <c:pt idx="703">
                  <c:v>37867</c:v>
                </c:pt>
                <c:pt idx="704">
                  <c:v>37868</c:v>
                </c:pt>
                <c:pt idx="705">
                  <c:v>37869</c:v>
                </c:pt>
                <c:pt idx="706">
                  <c:v>37872</c:v>
                </c:pt>
                <c:pt idx="707">
                  <c:v>37873</c:v>
                </c:pt>
                <c:pt idx="708">
                  <c:v>37874</c:v>
                </c:pt>
                <c:pt idx="709">
                  <c:v>37875</c:v>
                </c:pt>
                <c:pt idx="710">
                  <c:v>37876</c:v>
                </c:pt>
                <c:pt idx="711">
                  <c:v>37879</c:v>
                </c:pt>
                <c:pt idx="712">
                  <c:v>37880</c:v>
                </c:pt>
                <c:pt idx="713">
                  <c:v>37881</c:v>
                </c:pt>
                <c:pt idx="714">
                  <c:v>37882</c:v>
                </c:pt>
                <c:pt idx="715">
                  <c:v>37883</c:v>
                </c:pt>
                <c:pt idx="716">
                  <c:v>37886</c:v>
                </c:pt>
                <c:pt idx="717">
                  <c:v>37887</c:v>
                </c:pt>
                <c:pt idx="718">
                  <c:v>37888</c:v>
                </c:pt>
                <c:pt idx="719">
                  <c:v>37889</c:v>
                </c:pt>
                <c:pt idx="720">
                  <c:v>37890</c:v>
                </c:pt>
                <c:pt idx="721">
                  <c:v>37893</c:v>
                </c:pt>
                <c:pt idx="722">
                  <c:v>37894</c:v>
                </c:pt>
                <c:pt idx="723">
                  <c:v>37895</c:v>
                </c:pt>
                <c:pt idx="724">
                  <c:v>37896</c:v>
                </c:pt>
                <c:pt idx="725">
                  <c:v>37897</c:v>
                </c:pt>
                <c:pt idx="726">
                  <c:v>37900</c:v>
                </c:pt>
                <c:pt idx="727">
                  <c:v>37901</c:v>
                </c:pt>
                <c:pt idx="728">
                  <c:v>37902</c:v>
                </c:pt>
                <c:pt idx="729">
                  <c:v>37903</c:v>
                </c:pt>
                <c:pt idx="730">
                  <c:v>37904</c:v>
                </c:pt>
                <c:pt idx="731">
                  <c:v>37907</c:v>
                </c:pt>
                <c:pt idx="732">
                  <c:v>37908</c:v>
                </c:pt>
                <c:pt idx="733">
                  <c:v>37909</c:v>
                </c:pt>
                <c:pt idx="734">
                  <c:v>37910</c:v>
                </c:pt>
                <c:pt idx="735">
                  <c:v>37911</c:v>
                </c:pt>
                <c:pt idx="736">
                  <c:v>37914</c:v>
                </c:pt>
                <c:pt idx="737">
                  <c:v>37915</c:v>
                </c:pt>
                <c:pt idx="738">
                  <c:v>37916</c:v>
                </c:pt>
                <c:pt idx="739">
                  <c:v>37917</c:v>
                </c:pt>
                <c:pt idx="740">
                  <c:v>37918</c:v>
                </c:pt>
                <c:pt idx="741">
                  <c:v>37921</c:v>
                </c:pt>
                <c:pt idx="742">
                  <c:v>37922</c:v>
                </c:pt>
                <c:pt idx="743">
                  <c:v>37923</c:v>
                </c:pt>
                <c:pt idx="744">
                  <c:v>37924</c:v>
                </c:pt>
                <c:pt idx="745">
                  <c:v>37925</c:v>
                </c:pt>
                <c:pt idx="746">
                  <c:v>37928</c:v>
                </c:pt>
                <c:pt idx="747">
                  <c:v>37929</c:v>
                </c:pt>
                <c:pt idx="748">
                  <c:v>37930</c:v>
                </c:pt>
                <c:pt idx="749">
                  <c:v>37931</c:v>
                </c:pt>
                <c:pt idx="750">
                  <c:v>37932</c:v>
                </c:pt>
                <c:pt idx="751">
                  <c:v>37935</c:v>
                </c:pt>
                <c:pt idx="752">
                  <c:v>37936</c:v>
                </c:pt>
                <c:pt idx="753">
                  <c:v>37937</c:v>
                </c:pt>
                <c:pt idx="754">
                  <c:v>37938</c:v>
                </c:pt>
                <c:pt idx="755">
                  <c:v>37939</c:v>
                </c:pt>
                <c:pt idx="756">
                  <c:v>37942</c:v>
                </c:pt>
                <c:pt idx="757">
                  <c:v>37943</c:v>
                </c:pt>
                <c:pt idx="758">
                  <c:v>37944</c:v>
                </c:pt>
                <c:pt idx="759">
                  <c:v>37945</c:v>
                </c:pt>
                <c:pt idx="760">
                  <c:v>37946</c:v>
                </c:pt>
                <c:pt idx="761">
                  <c:v>37949</c:v>
                </c:pt>
                <c:pt idx="762">
                  <c:v>37950</c:v>
                </c:pt>
                <c:pt idx="763">
                  <c:v>37951</c:v>
                </c:pt>
                <c:pt idx="764">
                  <c:v>37952</c:v>
                </c:pt>
                <c:pt idx="765">
                  <c:v>37953</c:v>
                </c:pt>
                <c:pt idx="766">
                  <c:v>37956</c:v>
                </c:pt>
                <c:pt idx="767">
                  <c:v>37957</c:v>
                </c:pt>
                <c:pt idx="768">
                  <c:v>37958</c:v>
                </c:pt>
                <c:pt idx="769">
                  <c:v>37959</c:v>
                </c:pt>
                <c:pt idx="770">
                  <c:v>37960</c:v>
                </c:pt>
                <c:pt idx="771">
                  <c:v>37963</c:v>
                </c:pt>
                <c:pt idx="772">
                  <c:v>37964</c:v>
                </c:pt>
                <c:pt idx="773">
                  <c:v>37965</c:v>
                </c:pt>
                <c:pt idx="774">
                  <c:v>37966</c:v>
                </c:pt>
                <c:pt idx="775">
                  <c:v>37967</c:v>
                </c:pt>
                <c:pt idx="776">
                  <c:v>37970</c:v>
                </c:pt>
                <c:pt idx="777">
                  <c:v>37971</c:v>
                </c:pt>
                <c:pt idx="778">
                  <c:v>37972</c:v>
                </c:pt>
                <c:pt idx="779">
                  <c:v>37973</c:v>
                </c:pt>
                <c:pt idx="780">
                  <c:v>37974</c:v>
                </c:pt>
                <c:pt idx="781">
                  <c:v>37977</c:v>
                </c:pt>
                <c:pt idx="782">
                  <c:v>37978</c:v>
                </c:pt>
                <c:pt idx="783">
                  <c:v>37979</c:v>
                </c:pt>
                <c:pt idx="784">
                  <c:v>37980</c:v>
                </c:pt>
                <c:pt idx="785">
                  <c:v>37981</c:v>
                </c:pt>
                <c:pt idx="786">
                  <c:v>37984</c:v>
                </c:pt>
                <c:pt idx="787">
                  <c:v>37985</c:v>
                </c:pt>
                <c:pt idx="788">
                  <c:v>37986</c:v>
                </c:pt>
              </c:numCache>
            </c:numRef>
          </c:cat>
          <c:val>
            <c:numRef>
              <c:f>Sheet4!$C$3:$C$791</c:f>
              <c:numCache>
                <c:formatCode>General</c:formatCode>
                <c:ptCount val="789"/>
                <c:pt idx="0">
                  <c:v>1.9525000000000001</c:v>
                </c:pt>
                <c:pt idx="1">
                  <c:v>1.9424999999999999</c:v>
                </c:pt>
                <c:pt idx="2">
                  <c:v>1.931</c:v>
                </c:pt>
                <c:pt idx="3">
                  <c:v>1.9419999999999999</c:v>
                </c:pt>
                <c:pt idx="4">
                  <c:v>1.954</c:v>
                </c:pt>
                <c:pt idx="5">
                  <c:v>1.9495</c:v>
                </c:pt>
                <c:pt idx="6">
                  <c:v>1.9430000000000001</c:v>
                </c:pt>
                <c:pt idx="7">
                  <c:v>1.9430000000000001</c:v>
                </c:pt>
                <c:pt idx="8">
                  <c:v>1.9550000000000001</c:v>
                </c:pt>
                <c:pt idx="9">
                  <c:v>1.9475</c:v>
                </c:pt>
                <c:pt idx="10">
                  <c:v>1.948</c:v>
                </c:pt>
                <c:pt idx="11">
                  <c:v>1.9515</c:v>
                </c:pt>
                <c:pt idx="12">
                  <c:v>1.9555</c:v>
                </c:pt>
                <c:pt idx="13">
                  <c:v>1.9544999999999999</c:v>
                </c:pt>
                <c:pt idx="14">
                  <c:v>1.9575</c:v>
                </c:pt>
                <c:pt idx="15">
                  <c:v>1.9565000000000001</c:v>
                </c:pt>
                <c:pt idx="16">
                  <c:v>1.9605000000000001</c:v>
                </c:pt>
                <c:pt idx="17">
                  <c:v>1.9689999999999999</c:v>
                </c:pt>
                <c:pt idx="18">
                  <c:v>1.974</c:v>
                </c:pt>
                <c:pt idx="19">
                  <c:v>1.9735</c:v>
                </c:pt>
                <c:pt idx="20">
                  <c:v>1.9729999999999999</c:v>
                </c:pt>
                <c:pt idx="21">
                  <c:v>1.9664999999999999</c:v>
                </c:pt>
                <c:pt idx="22">
                  <c:v>1.972</c:v>
                </c:pt>
                <c:pt idx="23">
                  <c:v>1.99</c:v>
                </c:pt>
                <c:pt idx="24">
                  <c:v>1.9870000000000001</c:v>
                </c:pt>
                <c:pt idx="25">
                  <c:v>2.0034999999999998</c:v>
                </c:pt>
                <c:pt idx="26">
                  <c:v>1.9990000000000001</c:v>
                </c:pt>
                <c:pt idx="27">
                  <c:v>2.0045000000000002</c:v>
                </c:pt>
                <c:pt idx="28">
                  <c:v>1.99</c:v>
                </c:pt>
                <c:pt idx="29">
                  <c:v>1.9809999999999999</c:v>
                </c:pt>
                <c:pt idx="30">
                  <c:v>1.9835</c:v>
                </c:pt>
                <c:pt idx="31">
                  <c:v>1.9875</c:v>
                </c:pt>
                <c:pt idx="32">
                  <c:v>1.9885000000000002</c:v>
                </c:pt>
                <c:pt idx="33">
                  <c:v>1.9889999999999999</c:v>
                </c:pt>
                <c:pt idx="34">
                  <c:v>2.0024999999999999</c:v>
                </c:pt>
                <c:pt idx="35">
                  <c:v>2.0024999999999999</c:v>
                </c:pt>
                <c:pt idx="36">
                  <c:v>2.0099999999999998</c:v>
                </c:pt>
                <c:pt idx="37">
                  <c:v>2.04</c:v>
                </c:pt>
                <c:pt idx="38">
                  <c:v>2.0425</c:v>
                </c:pt>
                <c:pt idx="39">
                  <c:v>2.0354999999999999</c:v>
                </c:pt>
                <c:pt idx="40">
                  <c:v>2.0285000000000002</c:v>
                </c:pt>
                <c:pt idx="41">
                  <c:v>2.0325000000000002</c:v>
                </c:pt>
                <c:pt idx="42">
                  <c:v>2.0459999999999998</c:v>
                </c:pt>
                <c:pt idx="43">
                  <c:v>2.0394999999999999</c:v>
                </c:pt>
                <c:pt idx="44">
                  <c:v>2.0270000000000001</c:v>
                </c:pt>
                <c:pt idx="45">
                  <c:v>2.0219999999999998</c:v>
                </c:pt>
                <c:pt idx="46">
                  <c:v>2.0335000000000001</c:v>
                </c:pt>
                <c:pt idx="47">
                  <c:v>2.0409999999999999</c:v>
                </c:pt>
                <c:pt idx="48">
                  <c:v>2.0514999999999999</c:v>
                </c:pt>
                <c:pt idx="49">
                  <c:v>2.0449999999999999</c:v>
                </c:pt>
                <c:pt idx="50">
                  <c:v>2.0590000000000002</c:v>
                </c:pt>
                <c:pt idx="51">
                  <c:v>2.0619999999999998</c:v>
                </c:pt>
                <c:pt idx="52">
                  <c:v>2.0779999999999998</c:v>
                </c:pt>
                <c:pt idx="53">
                  <c:v>2.0964999999999998</c:v>
                </c:pt>
                <c:pt idx="54">
                  <c:v>2.129</c:v>
                </c:pt>
                <c:pt idx="55">
                  <c:v>2.1120000000000001</c:v>
                </c:pt>
                <c:pt idx="56">
                  <c:v>2.0840000000000001</c:v>
                </c:pt>
                <c:pt idx="57">
                  <c:v>2.1219999999999999</c:v>
                </c:pt>
                <c:pt idx="58">
                  <c:v>2.161</c:v>
                </c:pt>
                <c:pt idx="59">
                  <c:v>2.1720000000000002</c:v>
                </c:pt>
                <c:pt idx="60">
                  <c:v>2.1339999999999999</c:v>
                </c:pt>
                <c:pt idx="61">
                  <c:v>2.1230000000000002</c:v>
                </c:pt>
                <c:pt idx="62">
                  <c:v>2.1240000000000001</c:v>
                </c:pt>
                <c:pt idx="63">
                  <c:v>2.1515</c:v>
                </c:pt>
                <c:pt idx="64">
                  <c:v>2.1524999999999999</c:v>
                </c:pt>
                <c:pt idx="65">
                  <c:v>2.1659999999999999</c:v>
                </c:pt>
                <c:pt idx="66">
                  <c:v>2.1760000000000002</c:v>
                </c:pt>
                <c:pt idx="67">
                  <c:v>2.173</c:v>
                </c:pt>
                <c:pt idx="68">
                  <c:v>2.153</c:v>
                </c:pt>
                <c:pt idx="69">
                  <c:v>2.1655000000000002</c:v>
                </c:pt>
                <c:pt idx="70">
                  <c:v>2.157</c:v>
                </c:pt>
                <c:pt idx="71">
                  <c:v>2.1375000000000002</c:v>
                </c:pt>
                <c:pt idx="72">
                  <c:v>2.1539999999999999</c:v>
                </c:pt>
                <c:pt idx="73">
                  <c:v>2.1539999999999999</c:v>
                </c:pt>
                <c:pt idx="74">
                  <c:v>2.165</c:v>
                </c:pt>
                <c:pt idx="75">
                  <c:v>2.1960000000000002</c:v>
                </c:pt>
                <c:pt idx="76">
                  <c:v>2.1970000000000001</c:v>
                </c:pt>
                <c:pt idx="77">
                  <c:v>2.181</c:v>
                </c:pt>
                <c:pt idx="78">
                  <c:v>2.1880000000000002</c:v>
                </c:pt>
                <c:pt idx="79">
                  <c:v>2.2349999999999999</c:v>
                </c:pt>
                <c:pt idx="80">
                  <c:v>2.2614999999999998</c:v>
                </c:pt>
                <c:pt idx="81">
                  <c:v>2.2654999999999998</c:v>
                </c:pt>
                <c:pt idx="82">
                  <c:v>2.2879999999999998</c:v>
                </c:pt>
                <c:pt idx="83">
                  <c:v>2.2439999999999998</c:v>
                </c:pt>
                <c:pt idx="84">
                  <c:v>2.2029999999999998</c:v>
                </c:pt>
                <c:pt idx="85">
                  <c:v>2.2000000000000002</c:v>
                </c:pt>
                <c:pt idx="86">
                  <c:v>2.2015000000000002</c:v>
                </c:pt>
                <c:pt idx="87">
                  <c:v>2.2364999999999999</c:v>
                </c:pt>
                <c:pt idx="88">
                  <c:v>2.2080000000000002</c:v>
                </c:pt>
                <c:pt idx="89">
                  <c:v>2.202</c:v>
                </c:pt>
                <c:pt idx="90">
                  <c:v>2.2145000000000001</c:v>
                </c:pt>
                <c:pt idx="91">
                  <c:v>2.2450000000000001</c:v>
                </c:pt>
                <c:pt idx="92">
                  <c:v>2.2625000000000002</c:v>
                </c:pt>
                <c:pt idx="93">
                  <c:v>2.258</c:v>
                </c:pt>
                <c:pt idx="94">
                  <c:v>2.2890000000000001</c:v>
                </c:pt>
                <c:pt idx="95">
                  <c:v>2.3130000000000002</c:v>
                </c:pt>
                <c:pt idx="96">
                  <c:v>2.3395000000000001</c:v>
                </c:pt>
                <c:pt idx="97">
                  <c:v>2.3170000000000002</c:v>
                </c:pt>
                <c:pt idx="98">
                  <c:v>2.3045</c:v>
                </c:pt>
                <c:pt idx="99">
                  <c:v>2.3029999999999999</c:v>
                </c:pt>
                <c:pt idx="100">
                  <c:v>2.319</c:v>
                </c:pt>
                <c:pt idx="101">
                  <c:v>2.3239999999999998</c:v>
                </c:pt>
                <c:pt idx="102">
                  <c:v>2.3479999999999999</c:v>
                </c:pt>
                <c:pt idx="103">
                  <c:v>2.3475000000000001</c:v>
                </c:pt>
                <c:pt idx="104">
                  <c:v>2.3224999999999998</c:v>
                </c:pt>
                <c:pt idx="105">
                  <c:v>2.3355000000000001</c:v>
                </c:pt>
                <c:pt idx="106">
                  <c:v>2.3490000000000002</c:v>
                </c:pt>
                <c:pt idx="107">
                  <c:v>2.3449999999999998</c:v>
                </c:pt>
                <c:pt idx="108">
                  <c:v>2.3820000000000001</c:v>
                </c:pt>
                <c:pt idx="109">
                  <c:v>2.3815</c:v>
                </c:pt>
                <c:pt idx="110">
                  <c:v>2.3855</c:v>
                </c:pt>
                <c:pt idx="111">
                  <c:v>2.3890000000000002</c:v>
                </c:pt>
                <c:pt idx="112">
                  <c:v>2.3895</c:v>
                </c:pt>
                <c:pt idx="113">
                  <c:v>2.3609999999999998</c:v>
                </c:pt>
                <c:pt idx="114">
                  <c:v>2.3609999999999998</c:v>
                </c:pt>
                <c:pt idx="115">
                  <c:v>2.379</c:v>
                </c:pt>
                <c:pt idx="116">
                  <c:v>2.4050000000000002</c:v>
                </c:pt>
                <c:pt idx="117">
                  <c:v>2.4209999999999998</c:v>
                </c:pt>
                <c:pt idx="118">
                  <c:v>2.4234999999999998</c:v>
                </c:pt>
                <c:pt idx="119">
                  <c:v>2.4115000000000002</c:v>
                </c:pt>
                <c:pt idx="120">
                  <c:v>2.4630000000000001</c:v>
                </c:pt>
                <c:pt idx="121">
                  <c:v>2.4794999999999998</c:v>
                </c:pt>
                <c:pt idx="122">
                  <c:v>2.4744999999999999</c:v>
                </c:pt>
                <c:pt idx="123">
                  <c:v>2.37</c:v>
                </c:pt>
                <c:pt idx="124">
                  <c:v>2.302</c:v>
                </c:pt>
                <c:pt idx="125">
                  <c:v>2.2995000000000001</c:v>
                </c:pt>
                <c:pt idx="126">
                  <c:v>2.3260000000000001</c:v>
                </c:pt>
                <c:pt idx="127">
                  <c:v>2.306</c:v>
                </c:pt>
                <c:pt idx="128">
                  <c:v>2.2984999999999998</c:v>
                </c:pt>
                <c:pt idx="129">
                  <c:v>2.3105000000000002</c:v>
                </c:pt>
                <c:pt idx="130">
                  <c:v>2.3315000000000001</c:v>
                </c:pt>
                <c:pt idx="131">
                  <c:v>2.3525</c:v>
                </c:pt>
                <c:pt idx="132">
                  <c:v>2.4239999999999999</c:v>
                </c:pt>
                <c:pt idx="133">
                  <c:v>2.4675000000000002</c:v>
                </c:pt>
                <c:pt idx="134">
                  <c:v>2.4544999999999999</c:v>
                </c:pt>
                <c:pt idx="135">
                  <c:v>2.4515000000000002</c:v>
                </c:pt>
                <c:pt idx="136">
                  <c:v>2.4914999999999998</c:v>
                </c:pt>
                <c:pt idx="137">
                  <c:v>2.5015000000000001</c:v>
                </c:pt>
                <c:pt idx="138">
                  <c:v>2.5529999999999999</c:v>
                </c:pt>
                <c:pt idx="139">
                  <c:v>2.5785</c:v>
                </c:pt>
                <c:pt idx="140">
                  <c:v>2.58</c:v>
                </c:pt>
                <c:pt idx="141">
                  <c:v>2.5</c:v>
                </c:pt>
                <c:pt idx="142">
                  <c:v>2.5049999999999999</c:v>
                </c:pt>
                <c:pt idx="143">
                  <c:v>2.4935</c:v>
                </c:pt>
                <c:pt idx="144">
                  <c:v>2.4485000000000001</c:v>
                </c:pt>
                <c:pt idx="145">
                  <c:v>2.4135</c:v>
                </c:pt>
                <c:pt idx="146">
                  <c:v>2.468</c:v>
                </c:pt>
                <c:pt idx="147">
                  <c:v>2.4855</c:v>
                </c:pt>
                <c:pt idx="148">
                  <c:v>2.4965000000000002</c:v>
                </c:pt>
                <c:pt idx="149">
                  <c:v>2.4575</c:v>
                </c:pt>
                <c:pt idx="150">
                  <c:v>2.4220000000000002</c:v>
                </c:pt>
                <c:pt idx="151">
                  <c:v>2.4664999999999999</c:v>
                </c:pt>
                <c:pt idx="152">
                  <c:v>2.4939999999999998</c:v>
                </c:pt>
                <c:pt idx="153">
                  <c:v>2.488</c:v>
                </c:pt>
                <c:pt idx="154">
                  <c:v>2.5015000000000001</c:v>
                </c:pt>
                <c:pt idx="155">
                  <c:v>2.4540000000000002</c:v>
                </c:pt>
                <c:pt idx="156">
                  <c:v>2.4815</c:v>
                </c:pt>
                <c:pt idx="157">
                  <c:v>2.468</c:v>
                </c:pt>
                <c:pt idx="158">
                  <c:v>2.4775</c:v>
                </c:pt>
                <c:pt idx="159">
                  <c:v>2.4624999999999999</c:v>
                </c:pt>
                <c:pt idx="160">
                  <c:v>2.4990000000000001</c:v>
                </c:pt>
                <c:pt idx="161">
                  <c:v>2.5129999999999999</c:v>
                </c:pt>
                <c:pt idx="162">
                  <c:v>2.4889999999999999</c:v>
                </c:pt>
                <c:pt idx="163">
                  <c:v>2.4994999999999998</c:v>
                </c:pt>
                <c:pt idx="164">
                  <c:v>2.5190000000000001</c:v>
                </c:pt>
                <c:pt idx="165">
                  <c:v>2.5190000000000001</c:v>
                </c:pt>
                <c:pt idx="166">
                  <c:v>2.5510000000000002</c:v>
                </c:pt>
                <c:pt idx="167">
                  <c:v>2.52</c:v>
                </c:pt>
                <c:pt idx="168">
                  <c:v>2.5335000000000001</c:v>
                </c:pt>
                <c:pt idx="169">
                  <c:v>2.5470000000000002</c:v>
                </c:pt>
                <c:pt idx="170">
                  <c:v>2.5554999999999999</c:v>
                </c:pt>
                <c:pt idx="171">
                  <c:v>2.5550000000000002</c:v>
                </c:pt>
                <c:pt idx="172">
                  <c:v>2.544</c:v>
                </c:pt>
                <c:pt idx="173">
                  <c:v>2.5310000000000001</c:v>
                </c:pt>
                <c:pt idx="174">
                  <c:v>2.5634999999999999</c:v>
                </c:pt>
                <c:pt idx="175">
                  <c:v>2.5659999999999998</c:v>
                </c:pt>
                <c:pt idx="176">
                  <c:v>2.5540000000000003</c:v>
                </c:pt>
                <c:pt idx="177">
                  <c:v>2.5834999999999999</c:v>
                </c:pt>
                <c:pt idx="178">
                  <c:v>2.5815000000000001</c:v>
                </c:pt>
                <c:pt idx="179">
                  <c:v>2.5643000000000002</c:v>
                </c:pt>
                <c:pt idx="180">
                  <c:v>2.6070000000000002</c:v>
                </c:pt>
                <c:pt idx="181">
                  <c:v>2.6640000000000001</c:v>
                </c:pt>
                <c:pt idx="182">
                  <c:v>2.6884999999999999</c:v>
                </c:pt>
                <c:pt idx="183">
                  <c:v>2.6680000000000001</c:v>
                </c:pt>
                <c:pt idx="184">
                  <c:v>2.67</c:v>
                </c:pt>
                <c:pt idx="185">
                  <c:v>2.6659999999999999</c:v>
                </c:pt>
                <c:pt idx="186">
                  <c:v>2.694</c:v>
                </c:pt>
                <c:pt idx="187">
                  <c:v>2.71</c:v>
                </c:pt>
                <c:pt idx="188">
                  <c:v>2.7679999999999998</c:v>
                </c:pt>
                <c:pt idx="189">
                  <c:v>2.8325</c:v>
                </c:pt>
                <c:pt idx="190">
                  <c:v>2.7175000000000002</c:v>
                </c:pt>
                <c:pt idx="191">
                  <c:v>2.7229999999999999</c:v>
                </c:pt>
                <c:pt idx="192">
                  <c:v>2.7469999999999999</c:v>
                </c:pt>
                <c:pt idx="193">
                  <c:v>2.6745000000000001</c:v>
                </c:pt>
                <c:pt idx="194">
                  <c:v>2.67</c:v>
                </c:pt>
                <c:pt idx="195">
                  <c:v>2.6890000000000001</c:v>
                </c:pt>
                <c:pt idx="196">
                  <c:v>2.7050000000000001</c:v>
                </c:pt>
                <c:pt idx="197">
                  <c:v>2.7210000000000001</c:v>
                </c:pt>
                <c:pt idx="198">
                  <c:v>2.7370000000000001</c:v>
                </c:pt>
                <c:pt idx="199">
                  <c:v>2.7770000000000001</c:v>
                </c:pt>
                <c:pt idx="200">
                  <c:v>2.76</c:v>
                </c:pt>
                <c:pt idx="201">
                  <c:v>2.7800000000000002</c:v>
                </c:pt>
                <c:pt idx="202">
                  <c:v>2.7694999999999999</c:v>
                </c:pt>
                <c:pt idx="203">
                  <c:v>2.7810000000000001</c:v>
                </c:pt>
                <c:pt idx="204">
                  <c:v>2.7850000000000001</c:v>
                </c:pt>
                <c:pt idx="205">
                  <c:v>2.762</c:v>
                </c:pt>
                <c:pt idx="206">
                  <c:v>2.71</c:v>
                </c:pt>
                <c:pt idx="207">
                  <c:v>2.722</c:v>
                </c:pt>
                <c:pt idx="208">
                  <c:v>2.7595000000000001</c:v>
                </c:pt>
                <c:pt idx="209">
                  <c:v>2.7335000000000003</c:v>
                </c:pt>
                <c:pt idx="210">
                  <c:v>2.7210000000000001</c:v>
                </c:pt>
                <c:pt idx="211">
                  <c:v>2.7309999999999999</c:v>
                </c:pt>
                <c:pt idx="212">
                  <c:v>2.76</c:v>
                </c:pt>
                <c:pt idx="213">
                  <c:v>2.714</c:v>
                </c:pt>
                <c:pt idx="214">
                  <c:v>2.7250000000000001</c:v>
                </c:pt>
                <c:pt idx="215">
                  <c:v>2.722</c:v>
                </c:pt>
                <c:pt idx="216">
                  <c:v>2.7175000000000002</c:v>
                </c:pt>
                <c:pt idx="217">
                  <c:v>2.6964999999999999</c:v>
                </c:pt>
                <c:pt idx="218">
                  <c:v>2.6720000000000002</c:v>
                </c:pt>
                <c:pt idx="219">
                  <c:v>2.673</c:v>
                </c:pt>
                <c:pt idx="220">
                  <c:v>2.6</c:v>
                </c:pt>
                <c:pt idx="221">
                  <c:v>2.61</c:v>
                </c:pt>
                <c:pt idx="222">
                  <c:v>2.5590000000000002</c:v>
                </c:pt>
                <c:pt idx="223">
                  <c:v>2.5324999999999998</c:v>
                </c:pt>
                <c:pt idx="224">
                  <c:v>2.5350000000000001</c:v>
                </c:pt>
                <c:pt idx="225">
                  <c:v>2.5499999999999998</c:v>
                </c:pt>
                <c:pt idx="226">
                  <c:v>2.5209999999999999</c:v>
                </c:pt>
                <c:pt idx="227">
                  <c:v>2.544</c:v>
                </c:pt>
                <c:pt idx="228">
                  <c:v>2.544</c:v>
                </c:pt>
                <c:pt idx="229">
                  <c:v>2.5265</c:v>
                </c:pt>
                <c:pt idx="230">
                  <c:v>2.52</c:v>
                </c:pt>
                <c:pt idx="231">
                  <c:v>2.5535000000000001</c:v>
                </c:pt>
                <c:pt idx="232">
                  <c:v>2.5430000000000001</c:v>
                </c:pt>
                <c:pt idx="233">
                  <c:v>2.5335000000000001</c:v>
                </c:pt>
                <c:pt idx="234">
                  <c:v>2.5019999999999998</c:v>
                </c:pt>
                <c:pt idx="235">
                  <c:v>2.4569999999999999</c:v>
                </c:pt>
                <c:pt idx="236">
                  <c:v>2.4670000000000001</c:v>
                </c:pt>
                <c:pt idx="237">
                  <c:v>2.4820000000000002</c:v>
                </c:pt>
                <c:pt idx="238">
                  <c:v>2.5415000000000001</c:v>
                </c:pt>
                <c:pt idx="239">
                  <c:v>2.4984999999999999</c:v>
                </c:pt>
                <c:pt idx="240">
                  <c:v>2.4515000000000002</c:v>
                </c:pt>
                <c:pt idx="241">
                  <c:v>2.4369999999999998</c:v>
                </c:pt>
                <c:pt idx="242">
                  <c:v>2.4359999999999999</c:v>
                </c:pt>
                <c:pt idx="243">
                  <c:v>2.42</c:v>
                </c:pt>
                <c:pt idx="244">
                  <c:v>2.39</c:v>
                </c:pt>
                <c:pt idx="245">
                  <c:v>2.3319999999999999</c:v>
                </c:pt>
                <c:pt idx="246">
                  <c:v>2.3675000000000002</c:v>
                </c:pt>
                <c:pt idx="247">
                  <c:v>2.3570000000000002</c:v>
                </c:pt>
                <c:pt idx="248">
                  <c:v>2.3730000000000002</c:v>
                </c:pt>
                <c:pt idx="249">
                  <c:v>2.3759999999999999</c:v>
                </c:pt>
                <c:pt idx="250">
                  <c:v>2.355</c:v>
                </c:pt>
                <c:pt idx="251">
                  <c:v>2.3050000000000002</c:v>
                </c:pt>
                <c:pt idx="252">
                  <c:v>2.2945000000000002</c:v>
                </c:pt>
                <c:pt idx="253">
                  <c:v>2.335</c:v>
                </c:pt>
                <c:pt idx="254">
                  <c:v>2.3425000000000002</c:v>
                </c:pt>
                <c:pt idx="255">
                  <c:v>2.3380000000000001</c:v>
                </c:pt>
                <c:pt idx="256">
                  <c:v>2.3380000000000001</c:v>
                </c:pt>
                <c:pt idx="257">
                  <c:v>2.3245</c:v>
                </c:pt>
                <c:pt idx="258">
                  <c:v>2.3319999999999999</c:v>
                </c:pt>
                <c:pt idx="259">
                  <c:v>2.3115000000000001</c:v>
                </c:pt>
                <c:pt idx="260">
                  <c:v>2.3105000000000002</c:v>
                </c:pt>
                <c:pt idx="261">
                  <c:v>2.3105000000000002</c:v>
                </c:pt>
                <c:pt idx="262">
                  <c:v>2.302</c:v>
                </c:pt>
                <c:pt idx="263">
                  <c:v>2.2949999999999999</c:v>
                </c:pt>
                <c:pt idx="264">
                  <c:v>2.331</c:v>
                </c:pt>
                <c:pt idx="265">
                  <c:v>2.327</c:v>
                </c:pt>
                <c:pt idx="266">
                  <c:v>2.3740000000000001</c:v>
                </c:pt>
                <c:pt idx="267">
                  <c:v>2.375</c:v>
                </c:pt>
                <c:pt idx="268">
                  <c:v>2.423</c:v>
                </c:pt>
                <c:pt idx="269">
                  <c:v>2.4015</c:v>
                </c:pt>
                <c:pt idx="270">
                  <c:v>2.395</c:v>
                </c:pt>
                <c:pt idx="271">
                  <c:v>2.375</c:v>
                </c:pt>
                <c:pt idx="272">
                  <c:v>2.363</c:v>
                </c:pt>
                <c:pt idx="273">
                  <c:v>2.3774999999999999</c:v>
                </c:pt>
                <c:pt idx="274">
                  <c:v>2.3650000000000002</c:v>
                </c:pt>
                <c:pt idx="275">
                  <c:v>2.3730000000000002</c:v>
                </c:pt>
                <c:pt idx="276">
                  <c:v>2.38</c:v>
                </c:pt>
                <c:pt idx="277">
                  <c:v>2.3780000000000001</c:v>
                </c:pt>
                <c:pt idx="278">
                  <c:v>2.3959999999999999</c:v>
                </c:pt>
                <c:pt idx="279">
                  <c:v>2.407</c:v>
                </c:pt>
                <c:pt idx="280">
                  <c:v>2.4239999999999999</c:v>
                </c:pt>
                <c:pt idx="281">
                  <c:v>2.4369999999999998</c:v>
                </c:pt>
                <c:pt idx="282">
                  <c:v>2.4325000000000001</c:v>
                </c:pt>
                <c:pt idx="283">
                  <c:v>2.4129999999999998</c:v>
                </c:pt>
                <c:pt idx="284">
                  <c:v>2.42</c:v>
                </c:pt>
                <c:pt idx="285">
                  <c:v>2.423</c:v>
                </c:pt>
                <c:pt idx="286">
                  <c:v>2.42</c:v>
                </c:pt>
                <c:pt idx="287">
                  <c:v>2.4355000000000002</c:v>
                </c:pt>
                <c:pt idx="288">
                  <c:v>2.4624999999999999</c:v>
                </c:pt>
                <c:pt idx="289">
                  <c:v>2.4554999999999998</c:v>
                </c:pt>
                <c:pt idx="290">
                  <c:v>2.4565000000000001</c:v>
                </c:pt>
                <c:pt idx="291">
                  <c:v>2.4565000000000001</c:v>
                </c:pt>
                <c:pt idx="292">
                  <c:v>2.4089999999999998</c:v>
                </c:pt>
                <c:pt idx="293">
                  <c:v>2.4304999999999999</c:v>
                </c:pt>
                <c:pt idx="294">
                  <c:v>2.427</c:v>
                </c:pt>
                <c:pt idx="295">
                  <c:v>2.4314999999999998</c:v>
                </c:pt>
                <c:pt idx="296">
                  <c:v>2.4249999999999998</c:v>
                </c:pt>
                <c:pt idx="297">
                  <c:v>2.4195000000000002</c:v>
                </c:pt>
                <c:pt idx="298">
                  <c:v>2.4224999999999999</c:v>
                </c:pt>
                <c:pt idx="299">
                  <c:v>2.4215</c:v>
                </c:pt>
                <c:pt idx="300">
                  <c:v>2.3940000000000001</c:v>
                </c:pt>
                <c:pt idx="301">
                  <c:v>2.395</c:v>
                </c:pt>
                <c:pt idx="302">
                  <c:v>2.3559999999999999</c:v>
                </c:pt>
                <c:pt idx="303">
                  <c:v>2.3635000000000002</c:v>
                </c:pt>
                <c:pt idx="304">
                  <c:v>2.3445</c:v>
                </c:pt>
                <c:pt idx="305">
                  <c:v>2.3254999999999999</c:v>
                </c:pt>
                <c:pt idx="306">
                  <c:v>2.3315000000000001</c:v>
                </c:pt>
                <c:pt idx="307">
                  <c:v>2.3675000000000002</c:v>
                </c:pt>
                <c:pt idx="308">
                  <c:v>2.3704999999999998</c:v>
                </c:pt>
                <c:pt idx="309">
                  <c:v>2.3515000000000001</c:v>
                </c:pt>
                <c:pt idx="310">
                  <c:v>2.3559999999999999</c:v>
                </c:pt>
                <c:pt idx="311">
                  <c:v>2.3294999999999999</c:v>
                </c:pt>
                <c:pt idx="312">
                  <c:v>2.3490000000000002</c:v>
                </c:pt>
                <c:pt idx="313">
                  <c:v>2.3439999999999999</c:v>
                </c:pt>
                <c:pt idx="314">
                  <c:v>2.3464999999999998</c:v>
                </c:pt>
                <c:pt idx="315">
                  <c:v>2.3410000000000002</c:v>
                </c:pt>
                <c:pt idx="316">
                  <c:v>2.343</c:v>
                </c:pt>
                <c:pt idx="317">
                  <c:v>2.3439999999999999</c:v>
                </c:pt>
                <c:pt idx="318">
                  <c:v>2.3420000000000001</c:v>
                </c:pt>
                <c:pt idx="319">
                  <c:v>2.3614999999999999</c:v>
                </c:pt>
                <c:pt idx="320">
                  <c:v>2.3650000000000002</c:v>
                </c:pt>
                <c:pt idx="321">
                  <c:v>2.3464999999999998</c:v>
                </c:pt>
                <c:pt idx="322">
                  <c:v>2.323</c:v>
                </c:pt>
                <c:pt idx="323">
                  <c:v>2.3250000000000002</c:v>
                </c:pt>
                <c:pt idx="324">
                  <c:v>2.3250000000000002</c:v>
                </c:pt>
                <c:pt idx="325">
                  <c:v>2.2959999999999998</c:v>
                </c:pt>
                <c:pt idx="326">
                  <c:v>2.298</c:v>
                </c:pt>
                <c:pt idx="327">
                  <c:v>2.3119999999999998</c:v>
                </c:pt>
                <c:pt idx="328">
                  <c:v>2.3010000000000002</c:v>
                </c:pt>
                <c:pt idx="329">
                  <c:v>2.2770000000000001</c:v>
                </c:pt>
                <c:pt idx="330">
                  <c:v>2.2839999999999998</c:v>
                </c:pt>
                <c:pt idx="331">
                  <c:v>2.2770000000000001</c:v>
                </c:pt>
                <c:pt idx="332">
                  <c:v>2.2650000000000001</c:v>
                </c:pt>
                <c:pt idx="333">
                  <c:v>2.2829999999999999</c:v>
                </c:pt>
                <c:pt idx="334">
                  <c:v>2.294</c:v>
                </c:pt>
                <c:pt idx="335">
                  <c:v>2.323</c:v>
                </c:pt>
                <c:pt idx="336">
                  <c:v>2.3144999999999998</c:v>
                </c:pt>
                <c:pt idx="337">
                  <c:v>2.3224999999999998</c:v>
                </c:pt>
                <c:pt idx="338">
                  <c:v>2.3224999999999998</c:v>
                </c:pt>
                <c:pt idx="339">
                  <c:v>2.3304999999999998</c:v>
                </c:pt>
                <c:pt idx="340">
                  <c:v>2.34</c:v>
                </c:pt>
                <c:pt idx="341">
                  <c:v>2.3609999999999998</c:v>
                </c:pt>
                <c:pt idx="342">
                  <c:v>2.3540000000000001</c:v>
                </c:pt>
                <c:pt idx="343">
                  <c:v>2.363</c:v>
                </c:pt>
                <c:pt idx="344">
                  <c:v>2.3715000000000002</c:v>
                </c:pt>
                <c:pt idx="345">
                  <c:v>2.3639999999999999</c:v>
                </c:pt>
                <c:pt idx="346">
                  <c:v>2.3609999999999998</c:v>
                </c:pt>
                <c:pt idx="347">
                  <c:v>2.3609999999999998</c:v>
                </c:pt>
                <c:pt idx="348">
                  <c:v>2.4064999999999999</c:v>
                </c:pt>
                <c:pt idx="349">
                  <c:v>2.407</c:v>
                </c:pt>
                <c:pt idx="350">
                  <c:v>2.4209999999999998</c:v>
                </c:pt>
                <c:pt idx="351">
                  <c:v>2.4314999999999998</c:v>
                </c:pt>
                <c:pt idx="352">
                  <c:v>2.4369999999999998</c:v>
                </c:pt>
                <c:pt idx="353">
                  <c:v>2.472</c:v>
                </c:pt>
                <c:pt idx="354">
                  <c:v>2.4645000000000001</c:v>
                </c:pt>
                <c:pt idx="355">
                  <c:v>2.5314999999999999</c:v>
                </c:pt>
                <c:pt idx="356">
                  <c:v>2.5070000000000001</c:v>
                </c:pt>
                <c:pt idx="357">
                  <c:v>2.5019999999999998</c:v>
                </c:pt>
                <c:pt idx="358">
                  <c:v>2.4620000000000002</c:v>
                </c:pt>
                <c:pt idx="359">
                  <c:v>2.476</c:v>
                </c:pt>
                <c:pt idx="360">
                  <c:v>2.4784999999999999</c:v>
                </c:pt>
                <c:pt idx="361">
                  <c:v>2.4889999999999999</c:v>
                </c:pt>
                <c:pt idx="362">
                  <c:v>2.524</c:v>
                </c:pt>
                <c:pt idx="363">
                  <c:v>2.528</c:v>
                </c:pt>
                <c:pt idx="364">
                  <c:v>2.5190000000000001</c:v>
                </c:pt>
                <c:pt idx="365">
                  <c:v>2.524</c:v>
                </c:pt>
                <c:pt idx="366">
                  <c:v>2.5270000000000001</c:v>
                </c:pt>
                <c:pt idx="367">
                  <c:v>2.5129999999999999</c:v>
                </c:pt>
                <c:pt idx="368">
                  <c:v>2.512</c:v>
                </c:pt>
                <c:pt idx="369">
                  <c:v>2.5129999999999999</c:v>
                </c:pt>
                <c:pt idx="370">
                  <c:v>2.5345</c:v>
                </c:pt>
                <c:pt idx="371">
                  <c:v>2.5960000000000001</c:v>
                </c:pt>
                <c:pt idx="372">
                  <c:v>2.6070000000000002</c:v>
                </c:pt>
                <c:pt idx="373">
                  <c:v>2.677</c:v>
                </c:pt>
                <c:pt idx="374">
                  <c:v>2.6345000000000001</c:v>
                </c:pt>
                <c:pt idx="375">
                  <c:v>2.6355</c:v>
                </c:pt>
                <c:pt idx="376">
                  <c:v>2.7084999999999999</c:v>
                </c:pt>
                <c:pt idx="377">
                  <c:v>2.7909999999999999</c:v>
                </c:pt>
                <c:pt idx="378">
                  <c:v>2.7075</c:v>
                </c:pt>
                <c:pt idx="379">
                  <c:v>2.7149999999999999</c:v>
                </c:pt>
                <c:pt idx="380">
                  <c:v>2.6509999999999998</c:v>
                </c:pt>
                <c:pt idx="381">
                  <c:v>2.7175000000000002</c:v>
                </c:pt>
                <c:pt idx="382">
                  <c:v>2.7069999999999999</c:v>
                </c:pt>
                <c:pt idx="383">
                  <c:v>2.8014999999999999</c:v>
                </c:pt>
                <c:pt idx="384">
                  <c:v>2.8304999999999998</c:v>
                </c:pt>
                <c:pt idx="385">
                  <c:v>2.774</c:v>
                </c:pt>
                <c:pt idx="386">
                  <c:v>2.8289999999999997</c:v>
                </c:pt>
                <c:pt idx="387">
                  <c:v>2.8805000000000001</c:v>
                </c:pt>
                <c:pt idx="388">
                  <c:v>2.831</c:v>
                </c:pt>
                <c:pt idx="389">
                  <c:v>2.8174999999999999</c:v>
                </c:pt>
                <c:pt idx="390">
                  <c:v>2.8929999999999998</c:v>
                </c:pt>
                <c:pt idx="391">
                  <c:v>2.9009999999999998</c:v>
                </c:pt>
                <c:pt idx="392">
                  <c:v>2.85</c:v>
                </c:pt>
                <c:pt idx="393">
                  <c:v>2.8725000000000001</c:v>
                </c:pt>
                <c:pt idx="394">
                  <c:v>2.8784999999999998</c:v>
                </c:pt>
                <c:pt idx="395">
                  <c:v>2.8609999999999998</c:v>
                </c:pt>
                <c:pt idx="396">
                  <c:v>2.8525</c:v>
                </c:pt>
                <c:pt idx="397">
                  <c:v>2.8485</c:v>
                </c:pt>
                <c:pt idx="398">
                  <c:v>2.8014999999999999</c:v>
                </c:pt>
                <c:pt idx="399">
                  <c:v>2.81</c:v>
                </c:pt>
                <c:pt idx="400">
                  <c:v>2.8555000000000001</c:v>
                </c:pt>
                <c:pt idx="401">
                  <c:v>2.8769999999999998</c:v>
                </c:pt>
                <c:pt idx="402">
                  <c:v>2.8959999999999999</c:v>
                </c:pt>
                <c:pt idx="403">
                  <c:v>2.85</c:v>
                </c:pt>
                <c:pt idx="404">
                  <c:v>2.8689999999999998</c:v>
                </c:pt>
                <c:pt idx="405">
                  <c:v>2.9024999999999999</c:v>
                </c:pt>
                <c:pt idx="406">
                  <c:v>2.9224999999999999</c:v>
                </c:pt>
                <c:pt idx="407">
                  <c:v>2.9435000000000002</c:v>
                </c:pt>
                <c:pt idx="408">
                  <c:v>2.9954999999999998</c:v>
                </c:pt>
                <c:pt idx="409">
                  <c:v>3.0125000000000002</c:v>
                </c:pt>
                <c:pt idx="410">
                  <c:v>3.1749999999999998</c:v>
                </c:pt>
                <c:pt idx="411">
                  <c:v>3.3464999999999998</c:v>
                </c:pt>
                <c:pt idx="412">
                  <c:v>3.46</c:v>
                </c:pt>
                <c:pt idx="413">
                  <c:v>3.12</c:v>
                </c:pt>
                <c:pt idx="414">
                  <c:v>3.0049999999999999</c:v>
                </c:pt>
                <c:pt idx="415">
                  <c:v>3.165</c:v>
                </c:pt>
                <c:pt idx="416">
                  <c:v>3.11</c:v>
                </c:pt>
                <c:pt idx="417">
                  <c:v>3.0175000000000001</c:v>
                </c:pt>
                <c:pt idx="418">
                  <c:v>2.9249999999999998</c:v>
                </c:pt>
                <c:pt idx="419">
                  <c:v>3.02</c:v>
                </c:pt>
                <c:pt idx="420">
                  <c:v>3.145</c:v>
                </c:pt>
                <c:pt idx="421">
                  <c:v>3.1625000000000001</c:v>
                </c:pt>
                <c:pt idx="422">
                  <c:v>3.1949999999999998</c:v>
                </c:pt>
                <c:pt idx="423">
                  <c:v>3.2075</c:v>
                </c:pt>
                <c:pt idx="424">
                  <c:v>3.12</c:v>
                </c:pt>
                <c:pt idx="425">
                  <c:v>3.101</c:v>
                </c:pt>
                <c:pt idx="426">
                  <c:v>3.0985</c:v>
                </c:pt>
                <c:pt idx="427">
                  <c:v>3.081</c:v>
                </c:pt>
                <c:pt idx="428">
                  <c:v>3.1395</c:v>
                </c:pt>
                <c:pt idx="429">
                  <c:v>3.1080000000000001</c:v>
                </c:pt>
                <c:pt idx="430">
                  <c:v>3.09</c:v>
                </c:pt>
                <c:pt idx="431">
                  <c:v>3.1189999999999998</c:v>
                </c:pt>
                <c:pt idx="432">
                  <c:v>3.1240000000000001</c:v>
                </c:pt>
                <c:pt idx="433">
                  <c:v>3.0569999999999999</c:v>
                </c:pt>
                <c:pt idx="434">
                  <c:v>3.0059999999999998</c:v>
                </c:pt>
                <c:pt idx="435">
                  <c:v>3.06</c:v>
                </c:pt>
                <c:pt idx="436">
                  <c:v>3.1</c:v>
                </c:pt>
                <c:pt idx="437">
                  <c:v>3.1150000000000002</c:v>
                </c:pt>
                <c:pt idx="438">
                  <c:v>3.1524999999999999</c:v>
                </c:pt>
                <c:pt idx="439">
                  <c:v>3.1585000000000001</c:v>
                </c:pt>
                <c:pt idx="440">
                  <c:v>3.1004999999999998</c:v>
                </c:pt>
                <c:pt idx="441">
                  <c:v>3.1265000000000001</c:v>
                </c:pt>
                <c:pt idx="442">
                  <c:v>3.11</c:v>
                </c:pt>
                <c:pt idx="443">
                  <c:v>3.1244999999999998</c:v>
                </c:pt>
                <c:pt idx="444">
                  <c:v>3.1595</c:v>
                </c:pt>
                <c:pt idx="445">
                  <c:v>3.2149999999999999</c:v>
                </c:pt>
                <c:pt idx="446">
                  <c:v>3.2749999999999999</c:v>
                </c:pt>
                <c:pt idx="447">
                  <c:v>3.3525</c:v>
                </c:pt>
                <c:pt idx="448">
                  <c:v>3.4540000000000002</c:v>
                </c:pt>
                <c:pt idx="449">
                  <c:v>3.4024999999999999</c:v>
                </c:pt>
                <c:pt idx="450">
                  <c:v>3.5665</c:v>
                </c:pt>
                <c:pt idx="451">
                  <c:v>3.7534999999999998</c:v>
                </c:pt>
                <c:pt idx="452">
                  <c:v>3.698</c:v>
                </c:pt>
                <c:pt idx="453">
                  <c:v>3.7709999999999999</c:v>
                </c:pt>
                <c:pt idx="454">
                  <c:v>3.8725000000000001</c:v>
                </c:pt>
                <c:pt idx="455">
                  <c:v>3.7395</c:v>
                </c:pt>
                <c:pt idx="456">
                  <c:v>3.5990000000000002</c:v>
                </c:pt>
                <c:pt idx="457">
                  <c:v>3.66</c:v>
                </c:pt>
                <c:pt idx="458">
                  <c:v>3.6949999999999998</c:v>
                </c:pt>
                <c:pt idx="459">
                  <c:v>3.61</c:v>
                </c:pt>
                <c:pt idx="460">
                  <c:v>3.6749999999999998</c:v>
                </c:pt>
                <c:pt idx="461">
                  <c:v>3.7690000000000001</c:v>
                </c:pt>
                <c:pt idx="462">
                  <c:v>3.9140000000000001</c:v>
                </c:pt>
                <c:pt idx="463">
                  <c:v>3.9504999999999999</c:v>
                </c:pt>
                <c:pt idx="464">
                  <c:v>3.81</c:v>
                </c:pt>
                <c:pt idx="465">
                  <c:v>3.85</c:v>
                </c:pt>
                <c:pt idx="466">
                  <c:v>3.8449999999999998</c:v>
                </c:pt>
                <c:pt idx="467">
                  <c:v>3.9375</c:v>
                </c:pt>
                <c:pt idx="468">
                  <c:v>3.8769999999999998</c:v>
                </c:pt>
                <c:pt idx="469">
                  <c:v>3.8675000000000002</c:v>
                </c:pt>
                <c:pt idx="470">
                  <c:v>3.9379999999999997</c:v>
                </c:pt>
                <c:pt idx="471">
                  <c:v>3.9104999999999999</c:v>
                </c:pt>
                <c:pt idx="472">
                  <c:v>3.9055</c:v>
                </c:pt>
                <c:pt idx="473">
                  <c:v>3.8129999999999997</c:v>
                </c:pt>
                <c:pt idx="474">
                  <c:v>3.7275</c:v>
                </c:pt>
                <c:pt idx="475">
                  <c:v>3.8010000000000002</c:v>
                </c:pt>
                <c:pt idx="476">
                  <c:v>3.82</c:v>
                </c:pt>
                <c:pt idx="477">
                  <c:v>3.7124999999999999</c:v>
                </c:pt>
                <c:pt idx="478">
                  <c:v>3.63</c:v>
                </c:pt>
                <c:pt idx="479">
                  <c:v>3.5925000000000002</c:v>
                </c:pt>
                <c:pt idx="480">
                  <c:v>3.5605000000000002</c:v>
                </c:pt>
                <c:pt idx="481">
                  <c:v>3.5470000000000002</c:v>
                </c:pt>
                <c:pt idx="482">
                  <c:v>3.6550000000000002</c:v>
                </c:pt>
                <c:pt idx="483">
                  <c:v>3.5659999999999998</c:v>
                </c:pt>
                <c:pt idx="484">
                  <c:v>3.5449999999999999</c:v>
                </c:pt>
                <c:pt idx="485">
                  <c:v>3.5249999999999999</c:v>
                </c:pt>
                <c:pt idx="486">
                  <c:v>3.621</c:v>
                </c:pt>
                <c:pt idx="487">
                  <c:v>3.6539999999999999</c:v>
                </c:pt>
                <c:pt idx="488">
                  <c:v>3.7</c:v>
                </c:pt>
                <c:pt idx="489">
                  <c:v>3.6875</c:v>
                </c:pt>
                <c:pt idx="490">
                  <c:v>3.57</c:v>
                </c:pt>
                <c:pt idx="491">
                  <c:v>3.5244999999999997</c:v>
                </c:pt>
                <c:pt idx="492">
                  <c:v>3.5154999999999998</c:v>
                </c:pt>
                <c:pt idx="493">
                  <c:v>3.5255000000000001</c:v>
                </c:pt>
                <c:pt idx="494">
                  <c:v>3.5575000000000001</c:v>
                </c:pt>
                <c:pt idx="495">
                  <c:v>3.5468000000000002</c:v>
                </c:pt>
                <c:pt idx="496">
                  <c:v>3.61</c:v>
                </c:pt>
                <c:pt idx="497">
                  <c:v>3.6109999999999998</c:v>
                </c:pt>
                <c:pt idx="498">
                  <c:v>3.6025</c:v>
                </c:pt>
                <c:pt idx="499">
                  <c:v>3.653</c:v>
                </c:pt>
                <c:pt idx="500">
                  <c:v>3.605</c:v>
                </c:pt>
                <c:pt idx="501">
                  <c:v>3.669</c:v>
                </c:pt>
                <c:pt idx="502">
                  <c:v>3.7155</c:v>
                </c:pt>
                <c:pt idx="503">
                  <c:v>3.7919999999999998</c:v>
                </c:pt>
                <c:pt idx="504">
                  <c:v>3.7469999999999999</c:v>
                </c:pt>
                <c:pt idx="505">
                  <c:v>3.7824999999999998</c:v>
                </c:pt>
                <c:pt idx="506">
                  <c:v>3.8069999999999999</c:v>
                </c:pt>
                <c:pt idx="507">
                  <c:v>3.7490000000000001</c:v>
                </c:pt>
                <c:pt idx="508">
                  <c:v>3.7904999999999998</c:v>
                </c:pt>
                <c:pt idx="509">
                  <c:v>3.7275</c:v>
                </c:pt>
                <c:pt idx="510">
                  <c:v>3.6185</c:v>
                </c:pt>
                <c:pt idx="511">
                  <c:v>3.585</c:v>
                </c:pt>
                <c:pt idx="512">
                  <c:v>3.524</c:v>
                </c:pt>
                <c:pt idx="513">
                  <c:v>3.4740000000000002</c:v>
                </c:pt>
                <c:pt idx="514">
                  <c:v>3.48</c:v>
                </c:pt>
                <c:pt idx="515">
                  <c:v>3.512</c:v>
                </c:pt>
                <c:pt idx="516">
                  <c:v>3.5084999999999997</c:v>
                </c:pt>
                <c:pt idx="517">
                  <c:v>3.5049999999999999</c:v>
                </c:pt>
                <c:pt idx="518">
                  <c:v>3.5830000000000002</c:v>
                </c:pt>
                <c:pt idx="519">
                  <c:v>3.5350000000000001</c:v>
                </c:pt>
                <c:pt idx="520">
                  <c:v>3.54</c:v>
                </c:pt>
                <c:pt idx="521">
                  <c:v>3.54</c:v>
                </c:pt>
                <c:pt idx="522">
                  <c:v>3.54</c:v>
                </c:pt>
                <c:pt idx="523">
                  <c:v>3.5274999999999999</c:v>
                </c:pt>
                <c:pt idx="524">
                  <c:v>3.44</c:v>
                </c:pt>
                <c:pt idx="525">
                  <c:v>3.3380000000000001</c:v>
                </c:pt>
                <c:pt idx="526">
                  <c:v>3.2810000000000001</c:v>
                </c:pt>
                <c:pt idx="527">
                  <c:v>3.3410000000000002</c:v>
                </c:pt>
                <c:pt idx="528">
                  <c:v>3.3159999999999998</c:v>
                </c:pt>
                <c:pt idx="529">
                  <c:v>3.2974999999999999</c:v>
                </c:pt>
                <c:pt idx="530">
                  <c:v>3.2949999999999999</c:v>
                </c:pt>
                <c:pt idx="531">
                  <c:v>3.2610000000000001</c:v>
                </c:pt>
                <c:pt idx="532">
                  <c:v>3.3140000000000001</c:v>
                </c:pt>
                <c:pt idx="533">
                  <c:v>3.3210000000000002</c:v>
                </c:pt>
                <c:pt idx="534">
                  <c:v>3.375</c:v>
                </c:pt>
                <c:pt idx="535">
                  <c:v>3.4144999999999999</c:v>
                </c:pt>
                <c:pt idx="536">
                  <c:v>3.49</c:v>
                </c:pt>
                <c:pt idx="537">
                  <c:v>3.5339999999999998</c:v>
                </c:pt>
                <c:pt idx="538">
                  <c:v>3.5274999999999999</c:v>
                </c:pt>
                <c:pt idx="539">
                  <c:v>3.6225000000000001</c:v>
                </c:pt>
                <c:pt idx="540">
                  <c:v>3.6339999999999999</c:v>
                </c:pt>
                <c:pt idx="541">
                  <c:v>3.6385000000000001</c:v>
                </c:pt>
                <c:pt idx="542">
                  <c:v>3.577</c:v>
                </c:pt>
                <c:pt idx="543">
                  <c:v>3.5550000000000002</c:v>
                </c:pt>
                <c:pt idx="544">
                  <c:v>3.4975000000000001</c:v>
                </c:pt>
                <c:pt idx="545">
                  <c:v>3.5150000000000001</c:v>
                </c:pt>
                <c:pt idx="546">
                  <c:v>3.5670000000000002</c:v>
                </c:pt>
                <c:pt idx="547">
                  <c:v>3.59</c:v>
                </c:pt>
                <c:pt idx="548">
                  <c:v>3.59</c:v>
                </c:pt>
                <c:pt idx="549">
                  <c:v>3.58</c:v>
                </c:pt>
                <c:pt idx="550">
                  <c:v>3.5874999999999999</c:v>
                </c:pt>
                <c:pt idx="551">
                  <c:v>3.5910000000000002</c:v>
                </c:pt>
                <c:pt idx="552">
                  <c:v>3.6070000000000002</c:v>
                </c:pt>
                <c:pt idx="553">
                  <c:v>3.6589999999999998</c:v>
                </c:pt>
                <c:pt idx="554">
                  <c:v>3.665</c:v>
                </c:pt>
                <c:pt idx="555">
                  <c:v>3.6175000000000002</c:v>
                </c:pt>
                <c:pt idx="556">
                  <c:v>3.5914999999999999</c:v>
                </c:pt>
                <c:pt idx="557">
                  <c:v>3.61</c:v>
                </c:pt>
                <c:pt idx="558">
                  <c:v>3.6124999999999998</c:v>
                </c:pt>
                <c:pt idx="559">
                  <c:v>3.6225000000000001</c:v>
                </c:pt>
                <c:pt idx="560">
                  <c:v>3.5819999999999999</c:v>
                </c:pt>
                <c:pt idx="561">
                  <c:v>3.6025</c:v>
                </c:pt>
                <c:pt idx="562">
                  <c:v>3.581</c:v>
                </c:pt>
                <c:pt idx="563">
                  <c:v>3.5545</c:v>
                </c:pt>
                <c:pt idx="564">
                  <c:v>3.5685000000000002</c:v>
                </c:pt>
                <c:pt idx="565">
                  <c:v>3.5649999999999999</c:v>
                </c:pt>
                <c:pt idx="566">
                  <c:v>3.5649999999999999</c:v>
                </c:pt>
                <c:pt idx="567">
                  <c:v>3.5525000000000002</c:v>
                </c:pt>
                <c:pt idx="568">
                  <c:v>3.496</c:v>
                </c:pt>
                <c:pt idx="569">
                  <c:v>3.4975000000000001</c:v>
                </c:pt>
                <c:pt idx="570">
                  <c:v>3.5230000000000001</c:v>
                </c:pt>
                <c:pt idx="571">
                  <c:v>3.4824999999999999</c:v>
                </c:pt>
                <c:pt idx="572">
                  <c:v>3.4675000000000002</c:v>
                </c:pt>
                <c:pt idx="573">
                  <c:v>3.4074999999999998</c:v>
                </c:pt>
                <c:pt idx="574">
                  <c:v>3.4325000000000001</c:v>
                </c:pt>
                <c:pt idx="575">
                  <c:v>3.4405000000000001</c:v>
                </c:pt>
                <c:pt idx="576">
                  <c:v>3.4435000000000002</c:v>
                </c:pt>
                <c:pt idx="577">
                  <c:v>3.4664999999999999</c:v>
                </c:pt>
                <c:pt idx="578">
                  <c:v>3.4735</c:v>
                </c:pt>
                <c:pt idx="579">
                  <c:v>3.4035000000000002</c:v>
                </c:pt>
                <c:pt idx="580">
                  <c:v>3.3980000000000001</c:v>
                </c:pt>
                <c:pt idx="581">
                  <c:v>3.3675000000000002</c:v>
                </c:pt>
                <c:pt idx="582">
                  <c:v>3.3815</c:v>
                </c:pt>
                <c:pt idx="583">
                  <c:v>3.3815</c:v>
                </c:pt>
                <c:pt idx="584">
                  <c:v>3.3639999999999999</c:v>
                </c:pt>
                <c:pt idx="585">
                  <c:v>3.3525</c:v>
                </c:pt>
                <c:pt idx="586">
                  <c:v>3.3134999999999999</c:v>
                </c:pt>
                <c:pt idx="587">
                  <c:v>3.26</c:v>
                </c:pt>
                <c:pt idx="588">
                  <c:v>3.2570000000000001</c:v>
                </c:pt>
                <c:pt idx="589">
                  <c:v>3.22</c:v>
                </c:pt>
                <c:pt idx="590">
                  <c:v>3.1524999999999999</c:v>
                </c:pt>
                <c:pt idx="591">
                  <c:v>3.1825000000000001</c:v>
                </c:pt>
                <c:pt idx="592">
                  <c:v>3.1930000000000001</c:v>
                </c:pt>
                <c:pt idx="593">
                  <c:v>3.2475000000000001</c:v>
                </c:pt>
                <c:pt idx="594">
                  <c:v>3.2040000000000002</c:v>
                </c:pt>
                <c:pt idx="595">
                  <c:v>3.1615000000000002</c:v>
                </c:pt>
                <c:pt idx="596">
                  <c:v>3.0825</c:v>
                </c:pt>
                <c:pt idx="597">
                  <c:v>3.0924999999999998</c:v>
                </c:pt>
                <c:pt idx="598">
                  <c:v>3.0325000000000002</c:v>
                </c:pt>
                <c:pt idx="599">
                  <c:v>3.0325000000000002</c:v>
                </c:pt>
                <c:pt idx="600">
                  <c:v>3.0350000000000001</c:v>
                </c:pt>
                <c:pt idx="601">
                  <c:v>3.0425</c:v>
                </c:pt>
                <c:pt idx="602">
                  <c:v>3</c:v>
                </c:pt>
                <c:pt idx="603">
                  <c:v>3.0105</c:v>
                </c:pt>
                <c:pt idx="604">
                  <c:v>3.0089999999999999</c:v>
                </c:pt>
                <c:pt idx="605">
                  <c:v>2.9580000000000002</c:v>
                </c:pt>
                <c:pt idx="606">
                  <c:v>2.9104999999999999</c:v>
                </c:pt>
                <c:pt idx="607">
                  <c:v>2.9104999999999999</c:v>
                </c:pt>
                <c:pt idx="608">
                  <c:v>2.9104999999999999</c:v>
                </c:pt>
                <c:pt idx="609">
                  <c:v>2.968</c:v>
                </c:pt>
                <c:pt idx="610">
                  <c:v>3.0375000000000001</c:v>
                </c:pt>
                <c:pt idx="611">
                  <c:v>3.0219999999999998</c:v>
                </c:pt>
                <c:pt idx="612">
                  <c:v>2.9474999999999998</c:v>
                </c:pt>
                <c:pt idx="613">
                  <c:v>2.9125000000000001</c:v>
                </c:pt>
                <c:pt idx="614">
                  <c:v>2.8725000000000001</c:v>
                </c:pt>
                <c:pt idx="615">
                  <c:v>2.8639999999999999</c:v>
                </c:pt>
                <c:pt idx="616">
                  <c:v>2.89</c:v>
                </c:pt>
                <c:pt idx="617">
                  <c:v>2.8904999999999998</c:v>
                </c:pt>
                <c:pt idx="618">
                  <c:v>2.9670000000000001</c:v>
                </c:pt>
                <c:pt idx="619">
                  <c:v>2.9424999999999999</c:v>
                </c:pt>
                <c:pt idx="620">
                  <c:v>2.9975000000000001</c:v>
                </c:pt>
                <c:pt idx="621">
                  <c:v>3.0375000000000001</c:v>
                </c:pt>
                <c:pt idx="622">
                  <c:v>3.0009999999999999</c:v>
                </c:pt>
                <c:pt idx="623">
                  <c:v>2.98</c:v>
                </c:pt>
                <c:pt idx="624">
                  <c:v>2.9154999999999998</c:v>
                </c:pt>
                <c:pt idx="625">
                  <c:v>3.0249999999999999</c:v>
                </c:pt>
                <c:pt idx="626">
                  <c:v>3.028</c:v>
                </c:pt>
                <c:pt idx="627">
                  <c:v>3.012</c:v>
                </c:pt>
                <c:pt idx="628">
                  <c:v>2.9344999999999999</c:v>
                </c:pt>
                <c:pt idx="629">
                  <c:v>2.9675000000000002</c:v>
                </c:pt>
                <c:pt idx="630">
                  <c:v>2.9779999999999998</c:v>
                </c:pt>
                <c:pt idx="631">
                  <c:v>2.944</c:v>
                </c:pt>
                <c:pt idx="632">
                  <c:v>2.9159999999999999</c:v>
                </c:pt>
                <c:pt idx="633">
                  <c:v>2.8574999999999999</c:v>
                </c:pt>
                <c:pt idx="634">
                  <c:v>2.8754999999999997</c:v>
                </c:pt>
                <c:pt idx="635">
                  <c:v>2.8624999999999998</c:v>
                </c:pt>
                <c:pt idx="636">
                  <c:v>2.8689999999999998</c:v>
                </c:pt>
                <c:pt idx="637">
                  <c:v>2.8515000000000001</c:v>
                </c:pt>
                <c:pt idx="638">
                  <c:v>2.8635000000000002</c:v>
                </c:pt>
                <c:pt idx="639">
                  <c:v>2.8384999999999998</c:v>
                </c:pt>
                <c:pt idx="640">
                  <c:v>2.8725000000000001</c:v>
                </c:pt>
                <c:pt idx="641">
                  <c:v>2.8624999999999998</c:v>
                </c:pt>
                <c:pt idx="642">
                  <c:v>2.8864999999999998</c:v>
                </c:pt>
                <c:pt idx="643">
                  <c:v>2.8875000000000002</c:v>
                </c:pt>
                <c:pt idx="644">
                  <c:v>2.8875000000000002</c:v>
                </c:pt>
                <c:pt idx="645">
                  <c:v>2.86</c:v>
                </c:pt>
                <c:pt idx="646">
                  <c:v>2.8675000000000002</c:v>
                </c:pt>
                <c:pt idx="647">
                  <c:v>2.8595000000000002</c:v>
                </c:pt>
                <c:pt idx="648">
                  <c:v>2.899</c:v>
                </c:pt>
                <c:pt idx="649">
                  <c:v>2.8759999999999999</c:v>
                </c:pt>
                <c:pt idx="650">
                  <c:v>2.8439999999999999</c:v>
                </c:pt>
                <c:pt idx="651">
                  <c:v>2.835</c:v>
                </c:pt>
                <c:pt idx="652">
                  <c:v>2.8155000000000001</c:v>
                </c:pt>
                <c:pt idx="653">
                  <c:v>2.8239999999999998</c:v>
                </c:pt>
                <c:pt idx="654">
                  <c:v>2.839</c:v>
                </c:pt>
                <c:pt idx="655">
                  <c:v>2.8824999999999998</c:v>
                </c:pt>
                <c:pt idx="656">
                  <c:v>2.871</c:v>
                </c:pt>
                <c:pt idx="657">
                  <c:v>2.86</c:v>
                </c:pt>
                <c:pt idx="658">
                  <c:v>2.891</c:v>
                </c:pt>
                <c:pt idx="659">
                  <c:v>2.891</c:v>
                </c:pt>
                <c:pt idx="660">
                  <c:v>2.8540000000000001</c:v>
                </c:pt>
                <c:pt idx="661">
                  <c:v>2.8654999999999999</c:v>
                </c:pt>
                <c:pt idx="662">
                  <c:v>2.8435000000000001</c:v>
                </c:pt>
                <c:pt idx="663">
                  <c:v>2.8675000000000002</c:v>
                </c:pt>
                <c:pt idx="664">
                  <c:v>2.8875000000000002</c:v>
                </c:pt>
                <c:pt idx="665">
                  <c:v>2.8780000000000001</c:v>
                </c:pt>
                <c:pt idx="666">
                  <c:v>2.883</c:v>
                </c:pt>
                <c:pt idx="667">
                  <c:v>2.9</c:v>
                </c:pt>
                <c:pt idx="668">
                  <c:v>2.8855</c:v>
                </c:pt>
                <c:pt idx="669">
                  <c:v>2.891</c:v>
                </c:pt>
                <c:pt idx="670">
                  <c:v>2.8975</c:v>
                </c:pt>
                <c:pt idx="671">
                  <c:v>2.9370000000000003</c:v>
                </c:pt>
                <c:pt idx="672">
                  <c:v>2.9685000000000001</c:v>
                </c:pt>
                <c:pt idx="673">
                  <c:v>2.9660000000000002</c:v>
                </c:pt>
                <c:pt idx="674">
                  <c:v>3.03</c:v>
                </c:pt>
                <c:pt idx="675">
                  <c:v>3.0674999999999999</c:v>
                </c:pt>
                <c:pt idx="676">
                  <c:v>3.0173000000000001</c:v>
                </c:pt>
                <c:pt idx="677">
                  <c:v>3.0525000000000002</c:v>
                </c:pt>
                <c:pt idx="678">
                  <c:v>2.984</c:v>
                </c:pt>
                <c:pt idx="679">
                  <c:v>3.0285000000000002</c:v>
                </c:pt>
                <c:pt idx="681">
                  <c:v>3.0065</c:v>
                </c:pt>
                <c:pt idx="689">
                  <c:v>3.0059999999999998</c:v>
                </c:pt>
                <c:pt idx="690">
                  <c:v>2.992</c:v>
                </c:pt>
                <c:pt idx="691">
                  <c:v>2.9925000000000002</c:v>
                </c:pt>
                <c:pt idx="692">
                  <c:v>2.9859999999999998</c:v>
                </c:pt>
                <c:pt idx="693">
                  <c:v>3.0024999999999999</c:v>
                </c:pt>
                <c:pt idx="694">
                  <c:v>2.9990000000000001</c:v>
                </c:pt>
                <c:pt idx="695">
                  <c:v>2.9864999999999999</c:v>
                </c:pt>
                <c:pt idx="696">
                  <c:v>2.9954999999999998</c:v>
                </c:pt>
                <c:pt idx="697">
                  <c:v>2.9870000000000001</c:v>
                </c:pt>
                <c:pt idx="698">
                  <c:v>2.9561000000000002</c:v>
                </c:pt>
                <c:pt idx="699">
                  <c:v>2.9550000000000001</c:v>
                </c:pt>
                <c:pt idx="700">
                  <c:v>2.976</c:v>
                </c:pt>
                <c:pt idx="701">
                  <c:v>2.9864999999999999</c:v>
                </c:pt>
                <c:pt idx="702">
                  <c:v>2.9630000000000001</c:v>
                </c:pt>
                <c:pt idx="703">
                  <c:v>2.9609999999999999</c:v>
                </c:pt>
                <c:pt idx="704">
                  <c:v>2.9255</c:v>
                </c:pt>
                <c:pt idx="705">
                  <c:v>2.907</c:v>
                </c:pt>
                <c:pt idx="706">
                  <c:v>2.95</c:v>
                </c:pt>
                <c:pt idx="707">
                  <c:v>2.9215</c:v>
                </c:pt>
                <c:pt idx="708">
                  <c:v>2.891</c:v>
                </c:pt>
                <c:pt idx="709">
                  <c:v>2.9135</c:v>
                </c:pt>
                <c:pt idx="710">
                  <c:v>2.9020000000000001</c:v>
                </c:pt>
                <c:pt idx="711">
                  <c:v>2.8879999999999999</c:v>
                </c:pt>
                <c:pt idx="712">
                  <c:v>2.9079999999999999</c:v>
                </c:pt>
                <c:pt idx="713">
                  <c:v>2.9072</c:v>
                </c:pt>
                <c:pt idx="714">
                  <c:v>2.9009999999999998</c:v>
                </c:pt>
                <c:pt idx="715">
                  <c:v>2.9020000000000001</c:v>
                </c:pt>
                <c:pt idx="716">
                  <c:v>2.8935</c:v>
                </c:pt>
                <c:pt idx="717">
                  <c:v>2.931</c:v>
                </c:pt>
                <c:pt idx="718">
                  <c:v>2.9215</c:v>
                </c:pt>
                <c:pt idx="719">
                  <c:v>2.94</c:v>
                </c:pt>
                <c:pt idx="720">
                  <c:v>2.9350000000000001</c:v>
                </c:pt>
                <c:pt idx="721">
                  <c:v>2.9262999999999999</c:v>
                </c:pt>
                <c:pt idx="722">
                  <c:v>2.9</c:v>
                </c:pt>
                <c:pt idx="723">
                  <c:v>2.895</c:v>
                </c:pt>
                <c:pt idx="724">
                  <c:v>2.8875000000000002</c:v>
                </c:pt>
                <c:pt idx="725">
                  <c:v>2.8860000000000001</c:v>
                </c:pt>
                <c:pt idx="726">
                  <c:v>2.8624999999999998</c:v>
                </c:pt>
                <c:pt idx="727">
                  <c:v>2.859</c:v>
                </c:pt>
                <c:pt idx="728">
                  <c:v>2.8449999999999998</c:v>
                </c:pt>
                <c:pt idx="729">
                  <c:v>2.8315000000000001</c:v>
                </c:pt>
                <c:pt idx="730">
                  <c:v>2.831</c:v>
                </c:pt>
                <c:pt idx="731">
                  <c:v>2.835</c:v>
                </c:pt>
                <c:pt idx="732">
                  <c:v>2.8330000000000002</c:v>
                </c:pt>
                <c:pt idx="733">
                  <c:v>2.8380000000000001</c:v>
                </c:pt>
                <c:pt idx="734">
                  <c:v>2.851</c:v>
                </c:pt>
                <c:pt idx="735">
                  <c:v>2.8679999999999999</c:v>
                </c:pt>
                <c:pt idx="736">
                  <c:v>2.8689999999999998</c:v>
                </c:pt>
                <c:pt idx="737">
                  <c:v>2.8473000000000002</c:v>
                </c:pt>
                <c:pt idx="738">
                  <c:v>2.8608000000000002</c:v>
                </c:pt>
                <c:pt idx="739">
                  <c:v>2.8620000000000001</c:v>
                </c:pt>
                <c:pt idx="740">
                  <c:v>2.87</c:v>
                </c:pt>
                <c:pt idx="741">
                  <c:v>2.8688000000000002</c:v>
                </c:pt>
                <c:pt idx="742">
                  <c:v>2.8532000000000002</c:v>
                </c:pt>
                <c:pt idx="743">
                  <c:v>2.8395000000000001</c:v>
                </c:pt>
                <c:pt idx="744">
                  <c:v>2.8481999999999998</c:v>
                </c:pt>
                <c:pt idx="745">
                  <c:v>2.8675000000000002</c:v>
                </c:pt>
                <c:pt idx="746">
                  <c:v>2.8529999999999998</c:v>
                </c:pt>
                <c:pt idx="747">
                  <c:v>2.8578000000000001</c:v>
                </c:pt>
                <c:pt idx="748">
                  <c:v>2.8679999999999999</c:v>
                </c:pt>
                <c:pt idx="749">
                  <c:v>2.8715000000000002</c:v>
                </c:pt>
                <c:pt idx="750">
                  <c:v>2.867</c:v>
                </c:pt>
                <c:pt idx="751">
                  <c:v>2.8883000000000001</c:v>
                </c:pt>
                <c:pt idx="752">
                  <c:v>2.9083000000000001</c:v>
                </c:pt>
                <c:pt idx="753">
                  <c:v>2.9035000000000002</c:v>
                </c:pt>
                <c:pt idx="754">
                  <c:v>2.9474999999999998</c:v>
                </c:pt>
                <c:pt idx="755">
                  <c:v>2.9424999999999999</c:v>
                </c:pt>
                <c:pt idx="756">
                  <c:v>2.9415</c:v>
                </c:pt>
                <c:pt idx="757">
                  <c:v>2.9405000000000001</c:v>
                </c:pt>
                <c:pt idx="758">
                  <c:v>2.9405000000000001</c:v>
                </c:pt>
                <c:pt idx="759">
                  <c:v>2.9386999999999999</c:v>
                </c:pt>
                <c:pt idx="760">
                  <c:v>2.9184999999999999</c:v>
                </c:pt>
                <c:pt idx="761">
                  <c:v>2.9172000000000002</c:v>
                </c:pt>
                <c:pt idx="762">
                  <c:v>2.9335</c:v>
                </c:pt>
                <c:pt idx="763">
                  <c:v>2.9464999999999999</c:v>
                </c:pt>
                <c:pt idx="764">
                  <c:v>2.9379</c:v>
                </c:pt>
                <c:pt idx="765">
                  <c:v>2.9459999999999997</c:v>
                </c:pt>
                <c:pt idx="766">
                  <c:v>2.923</c:v>
                </c:pt>
                <c:pt idx="767">
                  <c:v>2.9314999999999998</c:v>
                </c:pt>
                <c:pt idx="768">
                  <c:v>2.9337999999999997</c:v>
                </c:pt>
                <c:pt idx="769">
                  <c:v>2.9447000000000001</c:v>
                </c:pt>
                <c:pt idx="770">
                  <c:v>2.9370000000000003</c:v>
                </c:pt>
                <c:pt idx="771">
                  <c:v>2.9403000000000001</c:v>
                </c:pt>
                <c:pt idx="772">
                  <c:v>2.9388000000000001</c:v>
                </c:pt>
                <c:pt idx="773">
                  <c:v>2.9474999999999998</c:v>
                </c:pt>
                <c:pt idx="774">
                  <c:v>2.9370000000000003</c:v>
                </c:pt>
                <c:pt idx="775">
                  <c:v>2.9344999999999999</c:v>
                </c:pt>
                <c:pt idx="776">
                  <c:v>2.9195000000000002</c:v>
                </c:pt>
                <c:pt idx="777">
                  <c:v>2.9365000000000001</c:v>
                </c:pt>
                <c:pt idx="778">
                  <c:v>2.9304999999999999</c:v>
                </c:pt>
                <c:pt idx="779">
                  <c:v>2.9344999999999999</c:v>
                </c:pt>
                <c:pt idx="780">
                  <c:v>2.9224999999999999</c:v>
                </c:pt>
                <c:pt idx="781">
                  <c:v>2.9195000000000002</c:v>
                </c:pt>
                <c:pt idx="782">
                  <c:v>2.9095</c:v>
                </c:pt>
                <c:pt idx="783">
                  <c:v>2.9089999999999998</c:v>
                </c:pt>
                <c:pt idx="784">
                  <c:v>2.9079999999999999</c:v>
                </c:pt>
                <c:pt idx="785">
                  <c:v>2.8984999999999999</c:v>
                </c:pt>
                <c:pt idx="786">
                  <c:v>2.867</c:v>
                </c:pt>
                <c:pt idx="787">
                  <c:v>2.9069000000000003</c:v>
                </c:pt>
                <c:pt idx="788">
                  <c:v>2.8914999999999997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33600"/>
        <c:axId val="109435136"/>
      </c:lineChart>
      <c:dateAx>
        <c:axId val="109433600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109435136"/>
        <c:crosses val="autoZero"/>
        <c:auto val="1"/>
        <c:lblOffset val="100"/>
        <c:baseTimeUnit val="days"/>
      </c:dateAx>
      <c:valAx>
        <c:axId val="109435136"/>
        <c:scaling>
          <c:orientation val="minMax"/>
          <c:max val="4"/>
          <c:min val="1.9000000000000001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109433600"/>
        <c:crosses val="autoZero"/>
        <c:crossBetween val="between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en-US"/>
              <a:t>Brasil</a:t>
            </a:r>
            <a:r>
              <a:rPr lang="en-US" baseline="0"/>
              <a:t> - </a:t>
            </a:r>
            <a:r>
              <a:rPr lang="en-US"/>
              <a:t>CDS 5yr 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9.7074830681129889E-2"/>
          <c:y val="8.0756726128836873E-2"/>
          <c:w val="0.87355453994824084"/>
          <c:h val="0.70207987339051603"/>
        </c:manualLayout>
      </c:layout>
      <c:lineChart>
        <c:grouping val="standard"/>
        <c:varyColors val="0"/>
        <c:ser>
          <c:idx val="0"/>
          <c:order val="0"/>
          <c:tx>
            <c:strRef>
              <c:f>Sheet4!$D$2</c:f>
              <c:strCache>
                <c:ptCount val="1"/>
                <c:pt idx="0">
                  <c:v>CDS 5yr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none"/>
          </c:marker>
          <c:cat>
            <c:numRef>
              <c:f>Sheet4!$B$3:$B$791</c:f>
              <c:numCache>
                <c:formatCode>m/d/yyyy</c:formatCode>
                <c:ptCount val="789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36899</c:v>
                </c:pt>
                <c:pt idx="6">
                  <c:v>36900</c:v>
                </c:pt>
                <c:pt idx="7">
                  <c:v>36901</c:v>
                </c:pt>
                <c:pt idx="8">
                  <c:v>36902</c:v>
                </c:pt>
                <c:pt idx="9">
                  <c:v>36903</c:v>
                </c:pt>
                <c:pt idx="10">
                  <c:v>36906</c:v>
                </c:pt>
                <c:pt idx="11">
                  <c:v>36907</c:v>
                </c:pt>
                <c:pt idx="12">
                  <c:v>36908</c:v>
                </c:pt>
                <c:pt idx="13">
                  <c:v>36909</c:v>
                </c:pt>
                <c:pt idx="14">
                  <c:v>36910</c:v>
                </c:pt>
                <c:pt idx="15">
                  <c:v>36913</c:v>
                </c:pt>
                <c:pt idx="16">
                  <c:v>36914</c:v>
                </c:pt>
                <c:pt idx="17">
                  <c:v>36915</c:v>
                </c:pt>
                <c:pt idx="18">
                  <c:v>36916</c:v>
                </c:pt>
                <c:pt idx="19">
                  <c:v>36917</c:v>
                </c:pt>
                <c:pt idx="20">
                  <c:v>36920</c:v>
                </c:pt>
                <c:pt idx="21">
                  <c:v>36921</c:v>
                </c:pt>
                <c:pt idx="22">
                  <c:v>36922</c:v>
                </c:pt>
                <c:pt idx="23">
                  <c:v>36923</c:v>
                </c:pt>
                <c:pt idx="24">
                  <c:v>36924</c:v>
                </c:pt>
                <c:pt idx="25">
                  <c:v>36927</c:v>
                </c:pt>
                <c:pt idx="26">
                  <c:v>36928</c:v>
                </c:pt>
                <c:pt idx="27">
                  <c:v>36929</c:v>
                </c:pt>
                <c:pt idx="28">
                  <c:v>36930</c:v>
                </c:pt>
                <c:pt idx="29">
                  <c:v>36931</c:v>
                </c:pt>
                <c:pt idx="30">
                  <c:v>36934</c:v>
                </c:pt>
                <c:pt idx="31">
                  <c:v>36935</c:v>
                </c:pt>
                <c:pt idx="32">
                  <c:v>36936</c:v>
                </c:pt>
                <c:pt idx="33">
                  <c:v>36937</c:v>
                </c:pt>
                <c:pt idx="34">
                  <c:v>36938</c:v>
                </c:pt>
                <c:pt idx="35">
                  <c:v>36941</c:v>
                </c:pt>
                <c:pt idx="36">
                  <c:v>36942</c:v>
                </c:pt>
                <c:pt idx="37">
                  <c:v>36943</c:v>
                </c:pt>
                <c:pt idx="38">
                  <c:v>36944</c:v>
                </c:pt>
                <c:pt idx="39">
                  <c:v>36945</c:v>
                </c:pt>
                <c:pt idx="40">
                  <c:v>36948</c:v>
                </c:pt>
                <c:pt idx="41">
                  <c:v>36949</c:v>
                </c:pt>
                <c:pt idx="42">
                  <c:v>36950</c:v>
                </c:pt>
                <c:pt idx="43">
                  <c:v>36951</c:v>
                </c:pt>
                <c:pt idx="44">
                  <c:v>36952</c:v>
                </c:pt>
                <c:pt idx="45">
                  <c:v>36955</c:v>
                </c:pt>
                <c:pt idx="46">
                  <c:v>36956</c:v>
                </c:pt>
                <c:pt idx="47">
                  <c:v>36957</c:v>
                </c:pt>
                <c:pt idx="48">
                  <c:v>36958</c:v>
                </c:pt>
                <c:pt idx="49">
                  <c:v>36959</c:v>
                </c:pt>
                <c:pt idx="50">
                  <c:v>36962</c:v>
                </c:pt>
                <c:pt idx="51">
                  <c:v>36963</c:v>
                </c:pt>
                <c:pt idx="52">
                  <c:v>36964</c:v>
                </c:pt>
                <c:pt idx="53">
                  <c:v>36965</c:v>
                </c:pt>
                <c:pt idx="54">
                  <c:v>36966</c:v>
                </c:pt>
                <c:pt idx="55">
                  <c:v>36969</c:v>
                </c:pt>
                <c:pt idx="56">
                  <c:v>36970</c:v>
                </c:pt>
                <c:pt idx="57">
                  <c:v>36971</c:v>
                </c:pt>
                <c:pt idx="58">
                  <c:v>36972</c:v>
                </c:pt>
                <c:pt idx="59">
                  <c:v>36973</c:v>
                </c:pt>
                <c:pt idx="60">
                  <c:v>36976</c:v>
                </c:pt>
                <c:pt idx="61">
                  <c:v>36977</c:v>
                </c:pt>
                <c:pt idx="62">
                  <c:v>36978</c:v>
                </c:pt>
                <c:pt idx="63">
                  <c:v>36979</c:v>
                </c:pt>
                <c:pt idx="64">
                  <c:v>36980</c:v>
                </c:pt>
                <c:pt idx="65">
                  <c:v>36983</c:v>
                </c:pt>
                <c:pt idx="66">
                  <c:v>36984</c:v>
                </c:pt>
                <c:pt idx="67">
                  <c:v>36985</c:v>
                </c:pt>
                <c:pt idx="68">
                  <c:v>36986</c:v>
                </c:pt>
                <c:pt idx="69">
                  <c:v>36987</c:v>
                </c:pt>
                <c:pt idx="70">
                  <c:v>36990</c:v>
                </c:pt>
                <c:pt idx="71">
                  <c:v>36991</c:v>
                </c:pt>
                <c:pt idx="72">
                  <c:v>36992</c:v>
                </c:pt>
                <c:pt idx="73">
                  <c:v>36993</c:v>
                </c:pt>
                <c:pt idx="74">
                  <c:v>36994</c:v>
                </c:pt>
                <c:pt idx="75">
                  <c:v>36997</c:v>
                </c:pt>
                <c:pt idx="76">
                  <c:v>36998</c:v>
                </c:pt>
                <c:pt idx="77">
                  <c:v>36999</c:v>
                </c:pt>
                <c:pt idx="78">
                  <c:v>37000</c:v>
                </c:pt>
                <c:pt idx="79">
                  <c:v>37001</c:v>
                </c:pt>
                <c:pt idx="80">
                  <c:v>37004</c:v>
                </c:pt>
                <c:pt idx="81">
                  <c:v>37005</c:v>
                </c:pt>
                <c:pt idx="82">
                  <c:v>37006</c:v>
                </c:pt>
                <c:pt idx="83">
                  <c:v>37007</c:v>
                </c:pt>
                <c:pt idx="84">
                  <c:v>37008</c:v>
                </c:pt>
                <c:pt idx="85">
                  <c:v>37011</c:v>
                </c:pt>
                <c:pt idx="86">
                  <c:v>37012</c:v>
                </c:pt>
                <c:pt idx="87">
                  <c:v>37013</c:v>
                </c:pt>
                <c:pt idx="88">
                  <c:v>37014</c:v>
                </c:pt>
                <c:pt idx="89">
                  <c:v>37015</c:v>
                </c:pt>
                <c:pt idx="90">
                  <c:v>37018</c:v>
                </c:pt>
                <c:pt idx="91">
                  <c:v>37019</c:v>
                </c:pt>
                <c:pt idx="92">
                  <c:v>37020</c:v>
                </c:pt>
                <c:pt idx="93">
                  <c:v>37021</c:v>
                </c:pt>
                <c:pt idx="94">
                  <c:v>37022</c:v>
                </c:pt>
                <c:pt idx="95">
                  <c:v>37025</c:v>
                </c:pt>
                <c:pt idx="96">
                  <c:v>37026</c:v>
                </c:pt>
                <c:pt idx="97">
                  <c:v>37027</c:v>
                </c:pt>
                <c:pt idx="98">
                  <c:v>37028</c:v>
                </c:pt>
                <c:pt idx="99">
                  <c:v>37029</c:v>
                </c:pt>
                <c:pt idx="100">
                  <c:v>37032</c:v>
                </c:pt>
                <c:pt idx="101">
                  <c:v>37033</c:v>
                </c:pt>
                <c:pt idx="102">
                  <c:v>37034</c:v>
                </c:pt>
                <c:pt idx="103">
                  <c:v>37035</c:v>
                </c:pt>
                <c:pt idx="104">
                  <c:v>37036</c:v>
                </c:pt>
                <c:pt idx="105">
                  <c:v>37039</c:v>
                </c:pt>
                <c:pt idx="106">
                  <c:v>37040</c:v>
                </c:pt>
                <c:pt idx="107">
                  <c:v>37041</c:v>
                </c:pt>
                <c:pt idx="108">
                  <c:v>37042</c:v>
                </c:pt>
                <c:pt idx="109">
                  <c:v>37043</c:v>
                </c:pt>
                <c:pt idx="110">
                  <c:v>37046</c:v>
                </c:pt>
                <c:pt idx="111">
                  <c:v>37047</c:v>
                </c:pt>
                <c:pt idx="112">
                  <c:v>37048</c:v>
                </c:pt>
                <c:pt idx="113">
                  <c:v>37049</c:v>
                </c:pt>
                <c:pt idx="114">
                  <c:v>37050</c:v>
                </c:pt>
                <c:pt idx="115">
                  <c:v>37053</c:v>
                </c:pt>
                <c:pt idx="116">
                  <c:v>37054</c:v>
                </c:pt>
                <c:pt idx="117">
                  <c:v>37055</c:v>
                </c:pt>
                <c:pt idx="118">
                  <c:v>37056</c:v>
                </c:pt>
                <c:pt idx="119">
                  <c:v>37057</c:v>
                </c:pt>
                <c:pt idx="120">
                  <c:v>37060</c:v>
                </c:pt>
                <c:pt idx="121">
                  <c:v>37061</c:v>
                </c:pt>
                <c:pt idx="122">
                  <c:v>37062</c:v>
                </c:pt>
                <c:pt idx="123">
                  <c:v>37063</c:v>
                </c:pt>
                <c:pt idx="124">
                  <c:v>37064</c:v>
                </c:pt>
                <c:pt idx="125">
                  <c:v>37067</c:v>
                </c:pt>
                <c:pt idx="126">
                  <c:v>37068</c:v>
                </c:pt>
                <c:pt idx="127">
                  <c:v>37069</c:v>
                </c:pt>
                <c:pt idx="128">
                  <c:v>37070</c:v>
                </c:pt>
                <c:pt idx="129">
                  <c:v>37071</c:v>
                </c:pt>
                <c:pt idx="130">
                  <c:v>37074</c:v>
                </c:pt>
                <c:pt idx="131">
                  <c:v>37075</c:v>
                </c:pt>
                <c:pt idx="132">
                  <c:v>37076</c:v>
                </c:pt>
                <c:pt idx="133">
                  <c:v>37077</c:v>
                </c:pt>
                <c:pt idx="134">
                  <c:v>37078</c:v>
                </c:pt>
                <c:pt idx="135">
                  <c:v>37081</c:v>
                </c:pt>
                <c:pt idx="136">
                  <c:v>37082</c:v>
                </c:pt>
                <c:pt idx="137">
                  <c:v>37083</c:v>
                </c:pt>
                <c:pt idx="138">
                  <c:v>37084</c:v>
                </c:pt>
                <c:pt idx="139">
                  <c:v>37085</c:v>
                </c:pt>
                <c:pt idx="140">
                  <c:v>37088</c:v>
                </c:pt>
                <c:pt idx="141">
                  <c:v>37089</c:v>
                </c:pt>
                <c:pt idx="142">
                  <c:v>37090</c:v>
                </c:pt>
                <c:pt idx="143">
                  <c:v>37091</c:v>
                </c:pt>
                <c:pt idx="144">
                  <c:v>37092</c:v>
                </c:pt>
                <c:pt idx="145">
                  <c:v>37095</c:v>
                </c:pt>
                <c:pt idx="146">
                  <c:v>37096</c:v>
                </c:pt>
                <c:pt idx="147">
                  <c:v>37097</c:v>
                </c:pt>
                <c:pt idx="148">
                  <c:v>37098</c:v>
                </c:pt>
                <c:pt idx="149">
                  <c:v>37099</c:v>
                </c:pt>
                <c:pt idx="150">
                  <c:v>37102</c:v>
                </c:pt>
                <c:pt idx="151">
                  <c:v>37103</c:v>
                </c:pt>
                <c:pt idx="152">
                  <c:v>37104</c:v>
                </c:pt>
                <c:pt idx="153">
                  <c:v>37105</c:v>
                </c:pt>
                <c:pt idx="154">
                  <c:v>37106</c:v>
                </c:pt>
                <c:pt idx="155">
                  <c:v>37109</c:v>
                </c:pt>
                <c:pt idx="156">
                  <c:v>37110</c:v>
                </c:pt>
                <c:pt idx="157">
                  <c:v>37111</c:v>
                </c:pt>
                <c:pt idx="158">
                  <c:v>37112</c:v>
                </c:pt>
                <c:pt idx="159">
                  <c:v>37113</c:v>
                </c:pt>
                <c:pt idx="160">
                  <c:v>37116</c:v>
                </c:pt>
                <c:pt idx="161">
                  <c:v>37117</c:v>
                </c:pt>
                <c:pt idx="162">
                  <c:v>37118</c:v>
                </c:pt>
                <c:pt idx="163">
                  <c:v>37119</c:v>
                </c:pt>
                <c:pt idx="164">
                  <c:v>37120</c:v>
                </c:pt>
                <c:pt idx="165">
                  <c:v>37123</c:v>
                </c:pt>
                <c:pt idx="166">
                  <c:v>37124</c:v>
                </c:pt>
                <c:pt idx="167">
                  <c:v>37125</c:v>
                </c:pt>
                <c:pt idx="168">
                  <c:v>37126</c:v>
                </c:pt>
                <c:pt idx="169">
                  <c:v>37127</c:v>
                </c:pt>
                <c:pt idx="170">
                  <c:v>37130</c:v>
                </c:pt>
                <c:pt idx="171">
                  <c:v>37131</c:v>
                </c:pt>
                <c:pt idx="172">
                  <c:v>37132</c:v>
                </c:pt>
                <c:pt idx="173">
                  <c:v>37133</c:v>
                </c:pt>
                <c:pt idx="174">
                  <c:v>37134</c:v>
                </c:pt>
                <c:pt idx="175">
                  <c:v>37137</c:v>
                </c:pt>
                <c:pt idx="176">
                  <c:v>37138</c:v>
                </c:pt>
                <c:pt idx="177">
                  <c:v>37139</c:v>
                </c:pt>
                <c:pt idx="178">
                  <c:v>37140</c:v>
                </c:pt>
                <c:pt idx="179">
                  <c:v>37141</c:v>
                </c:pt>
                <c:pt idx="180">
                  <c:v>37144</c:v>
                </c:pt>
                <c:pt idx="181">
                  <c:v>37145</c:v>
                </c:pt>
                <c:pt idx="182">
                  <c:v>37146</c:v>
                </c:pt>
                <c:pt idx="183">
                  <c:v>37147</c:v>
                </c:pt>
                <c:pt idx="184">
                  <c:v>37148</c:v>
                </c:pt>
                <c:pt idx="185">
                  <c:v>37151</c:v>
                </c:pt>
                <c:pt idx="186">
                  <c:v>37152</c:v>
                </c:pt>
                <c:pt idx="187">
                  <c:v>37153</c:v>
                </c:pt>
                <c:pt idx="188">
                  <c:v>37154</c:v>
                </c:pt>
                <c:pt idx="189">
                  <c:v>37155</c:v>
                </c:pt>
                <c:pt idx="190">
                  <c:v>37158</c:v>
                </c:pt>
                <c:pt idx="191">
                  <c:v>37159</c:v>
                </c:pt>
                <c:pt idx="192">
                  <c:v>37160</c:v>
                </c:pt>
                <c:pt idx="193">
                  <c:v>37161</c:v>
                </c:pt>
                <c:pt idx="194">
                  <c:v>37162</c:v>
                </c:pt>
                <c:pt idx="195">
                  <c:v>37165</c:v>
                </c:pt>
                <c:pt idx="196">
                  <c:v>37166</c:v>
                </c:pt>
                <c:pt idx="197">
                  <c:v>37167</c:v>
                </c:pt>
                <c:pt idx="198">
                  <c:v>37168</c:v>
                </c:pt>
                <c:pt idx="199">
                  <c:v>37169</c:v>
                </c:pt>
                <c:pt idx="200">
                  <c:v>37172</c:v>
                </c:pt>
                <c:pt idx="201">
                  <c:v>37173</c:v>
                </c:pt>
                <c:pt idx="202">
                  <c:v>37174</c:v>
                </c:pt>
                <c:pt idx="203">
                  <c:v>37175</c:v>
                </c:pt>
                <c:pt idx="204">
                  <c:v>37176</c:v>
                </c:pt>
                <c:pt idx="205">
                  <c:v>37179</c:v>
                </c:pt>
                <c:pt idx="206">
                  <c:v>37180</c:v>
                </c:pt>
                <c:pt idx="207">
                  <c:v>37181</c:v>
                </c:pt>
                <c:pt idx="208">
                  <c:v>37182</c:v>
                </c:pt>
                <c:pt idx="209">
                  <c:v>37183</c:v>
                </c:pt>
                <c:pt idx="210">
                  <c:v>37186</c:v>
                </c:pt>
                <c:pt idx="211">
                  <c:v>37187</c:v>
                </c:pt>
                <c:pt idx="212">
                  <c:v>37188</c:v>
                </c:pt>
                <c:pt idx="213">
                  <c:v>37189</c:v>
                </c:pt>
                <c:pt idx="214">
                  <c:v>37190</c:v>
                </c:pt>
                <c:pt idx="215">
                  <c:v>37193</c:v>
                </c:pt>
                <c:pt idx="216">
                  <c:v>37194</c:v>
                </c:pt>
                <c:pt idx="217">
                  <c:v>37195</c:v>
                </c:pt>
                <c:pt idx="218">
                  <c:v>37196</c:v>
                </c:pt>
                <c:pt idx="219">
                  <c:v>37197</c:v>
                </c:pt>
                <c:pt idx="220">
                  <c:v>37200</c:v>
                </c:pt>
                <c:pt idx="221">
                  <c:v>37201</c:v>
                </c:pt>
                <c:pt idx="222">
                  <c:v>37202</c:v>
                </c:pt>
                <c:pt idx="223">
                  <c:v>37203</c:v>
                </c:pt>
                <c:pt idx="224">
                  <c:v>37204</c:v>
                </c:pt>
                <c:pt idx="225">
                  <c:v>37207</c:v>
                </c:pt>
                <c:pt idx="226">
                  <c:v>37208</c:v>
                </c:pt>
                <c:pt idx="227">
                  <c:v>37209</c:v>
                </c:pt>
                <c:pt idx="228">
                  <c:v>37210</c:v>
                </c:pt>
                <c:pt idx="229">
                  <c:v>37211</c:v>
                </c:pt>
                <c:pt idx="230">
                  <c:v>37214</c:v>
                </c:pt>
                <c:pt idx="231">
                  <c:v>37215</c:v>
                </c:pt>
                <c:pt idx="232">
                  <c:v>37216</c:v>
                </c:pt>
                <c:pt idx="233">
                  <c:v>37217</c:v>
                </c:pt>
                <c:pt idx="234">
                  <c:v>37218</c:v>
                </c:pt>
                <c:pt idx="235">
                  <c:v>37221</c:v>
                </c:pt>
                <c:pt idx="236">
                  <c:v>37222</c:v>
                </c:pt>
                <c:pt idx="237">
                  <c:v>37223</c:v>
                </c:pt>
                <c:pt idx="238">
                  <c:v>37224</c:v>
                </c:pt>
                <c:pt idx="239">
                  <c:v>37225</c:v>
                </c:pt>
                <c:pt idx="240">
                  <c:v>37228</c:v>
                </c:pt>
                <c:pt idx="241">
                  <c:v>37229</c:v>
                </c:pt>
                <c:pt idx="242">
                  <c:v>37230</c:v>
                </c:pt>
                <c:pt idx="243">
                  <c:v>37231</c:v>
                </c:pt>
                <c:pt idx="244">
                  <c:v>37232</c:v>
                </c:pt>
                <c:pt idx="245">
                  <c:v>37235</c:v>
                </c:pt>
                <c:pt idx="246">
                  <c:v>37236</c:v>
                </c:pt>
                <c:pt idx="247">
                  <c:v>37237</c:v>
                </c:pt>
                <c:pt idx="248">
                  <c:v>37238</c:v>
                </c:pt>
                <c:pt idx="249">
                  <c:v>37239</c:v>
                </c:pt>
                <c:pt idx="250">
                  <c:v>37242</c:v>
                </c:pt>
                <c:pt idx="251">
                  <c:v>37243</c:v>
                </c:pt>
                <c:pt idx="252">
                  <c:v>37244</c:v>
                </c:pt>
                <c:pt idx="253">
                  <c:v>37245</c:v>
                </c:pt>
                <c:pt idx="254">
                  <c:v>37246</c:v>
                </c:pt>
                <c:pt idx="255">
                  <c:v>37249</c:v>
                </c:pt>
                <c:pt idx="256">
                  <c:v>37250</c:v>
                </c:pt>
                <c:pt idx="257">
                  <c:v>37251</c:v>
                </c:pt>
                <c:pt idx="258">
                  <c:v>37252</c:v>
                </c:pt>
                <c:pt idx="259">
                  <c:v>37253</c:v>
                </c:pt>
                <c:pt idx="260">
                  <c:v>37256</c:v>
                </c:pt>
                <c:pt idx="261">
                  <c:v>37257</c:v>
                </c:pt>
                <c:pt idx="262">
                  <c:v>37258</c:v>
                </c:pt>
                <c:pt idx="263">
                  <c:v>37259</c:v>
                </c:pt>
                <c:pt idx="264">
                  <c:v>37260</c:v>
                </c:pt>
                <c:pt idx="265">
                  <c:v>37263</c:v>
                </c:pt>
                <c:pt idx="266">
                  <c:v>37264</c:v>
                </c:pt>
                <c:pt idx="267">
                  <c:v>37265</c:v>
                </c:pt>
                <c:pt idx="268">
                  <c:v>37266</c:v>
                </c:pt>
                <c:pt idx="269">
                  <c:v>37267</c:v>
                </c:pt>
                <c:pt idx="270">
                  <c:v>37270</c:v>
                </c:pt>
                <c:pt idx="271">
                  <c:v>37271</c:v>
                </c:pt>
                <c:pt idx="272">
                  <c:v>37272</c:v>
                </c:pt>
                <c:pt idx="273">
                  <c:v>37273</c:v>
                </c:pt>
                <c:pt idx="274">
                  <c:v>37274</c:v>
                </c:pt>
                <c:pt idx="275">
                  <c:v>37277</c:v>
                </c:pt>
                <c:pt idx="276">
                  <c:v>37278</c:v>
                </c:pt>
                <c:pt idx="277">
                  <c:v>37279</c:v>
                </c:pt>
                <c:pt idx="278">
                  <c:v>37280</c:v>
                </c:pt>
                <c:pt idx="279">
                  <c:v>37281</c:v>
                </c:pt>
                <c:pt idx="280">
                  <c:v>37284</c:v>
                </c:pt>
                <c:pt idx="281">
                  <c:v>37285</c:v>
                </c:pt>
                <c:pt idx="282">
                  <c:v>37286</c:v>
                </c:pt>
                <c:pt idx="283">
                  <c:v>37287</c:v>
                </c:pt>
                <c:pt idx="284">
                  <c:v>37288</c:v>
                </c:pt>
                <c:pt idx="285">
                  <c:v>37291</c:v>
                </c:pt>
                <c:pt idx="286">
                  <c:v>37292</c:v>
                </c:pt>
                <c:pt idx="287">
                  <c:v>37293</c:v>
                </c:pt>
                <c:pt idx="288">
                  <c:v>37294</c:v>
                </c:pt>
                <c:pt idx="289">
                  <c:v>37295</c:v>
                </c:pt>
                <c:pt idx="290">
                  <c:v>37298</c:v>
                </c:pt>
                <c:pt idx="291">
                  <c:v>37299</c:v>
                </c:pt>
                <c:pt idx="292">
                  <c:v>37300</c:v>
                </c:pt>
                <c:pt idx="293">
                  <c:v>37301</c:v>
                </c:pt>
                <c:pt idx="294">
                  <c:v>37302</c:v>
                </c:pt>
                <c:pt idx="295">
                  <c:v>37305</c:v>
                </c:pt>
                <c:pt idx="296">
                  <c:v>37306</c:v>
                </c:pt>
                <c:pt idx="297">
                  <c:v>37307</c:v>
                </c:pt>
                <c:pt idx="298">
                  <c:v>37308</c:v>
                </c:pt>
                <c:pt idx="299">
                  <c:v>37309</c:v>
                </c:pt>
                <c:pt idx="300">
                  <c:v>37312</c:v>
                </c:pt>
                <c:pt idx="301">
                  <c:v>37313</c:v>
                </c:pt>
                <c:pt idx="302">
                  <c:v>37314</c:v>
                </c:pt>
                <c:pt idx="303">
                  <c:v>37315</c:v>
                </c:pt>
                <c:pt idx="304">
                  <c:v>37316</c:v>
                </c:pt>
                <c:pt idx="305">
                  <c:v>37319</c:v>
                </c:pt>
                <c:pt idx="306">
                  <c:v>37320</c:v>
                </c:pt>
                <c:pt idx="307">
                  <c:v>37321</c:v>
                </c:pt>
                <c:pt idx="308">
                  <c:v>37322</c:v>
                </c:pt>
                <c:pt idx="309">
                  <c:v>37323</c:v>
                </c:pt>
                <c:pt idx="310">
                  <c:v>37326</c:v>
                </c:pt>
                <c:pt idx="311">
                  <c:v>37327</c:v>
                </c:pt>
                <c:pt idx="312">
                  <c:v>37328</c:v>
                </c:pt>
                <c:pt idx="313">
                  <c:v>37329</c:v>
                </c:pt>
                <c:pt idx="314">
                  <c:v>37330</c:v>
                </c:pt>
                <c:pt idx="315">
                  <c:v>37333</c:v>
                </c:pt>
                <c:pt idx="316">
                  <c:v>37334</c:v>
                </c:pt>
                <c:pt idx="317">
                  <c:v>37335</c:v>
                </c:pt>
                <c:pt idx="318">
                  <c:v>37336</c:v>
                </c:pt>
                <c:pt idx="319">
                  <c:v>37337</c:v>
                </c:pt>
                <c:pt idx="320">
                  <c:v>37340</c:v>
                </c:pt>
                <c:pt idx="321">
                  <c:v>37341</c:v>
                </c:pt>
                <c:pt idx="322">
                  <c:v>37342</c:v>
                </c:pt>
                <c:pt idx="323">
                  <c:v>37343</c:v>
                </c:pt>
                <c:pt idx="324">
                  <c:v>37344</c:v>
                </c:pt>
                <c:pt idx="325">
                  <c:v>37347</c:v>
                </c:pt>
                <c:pt idx="326">
                  <c:v>37348</c:v>
                </c:pt>
                <c:pt idx="327">
                  <c:v>37349</c:v>
                </c:pt>
                <c:pt idx="328">
                  <c:v>37350</c:v>
                </c:pt>
                <c:pt idx="329">
                  <c:v>37351</c:v>
                </c:pt>
                <c:pt idx="330">
                  <c:v>37354</c:v>
                </c:pt>
                <c:pt idx="331">
                  <c:v>37355</c:v>
                </c:pt>
                <c:pt idx="332">
                  <c:v>37356</c:v>
                </c:pt>
                <c:pt idx="333">
                  <c:v>37357</c:v>
                </c:pt>
                <c:pt idx="334">
                  <c:v>37358</c:v>
                </c:pt>
                <c:pt idx="335">
                  <c:v>37361</c:v>
                </c:pt>
                <c:pt idx="336">
                  <c:v>37362</c:v>
                </c:pt>
                <c:pt idx="337">
                  <c:v>37363</c:v>
                </c:pt>
                <c:pt idx="338">
                  <c:v>37364</c:v>
                </c:pt>
                <c:pt idx="339">
                  <c:v>37365</c:v>
                </c:pt>
                <c:pt idx="340">
                  <c:v>37368</c:v>
                </c:pt>
                <c:pt idx="341">
                  <c:v>37369</c:v>
                </c:pt>
                <c:pt idx="342">
                  <c:v>37370</c:v>
                </c:pt>
                <c:pt idx="343">
                  <c:v>37371</c:v>
                </c:pt>
                <c:pt idx="344">
                  <c:v>37372</c:v>
                </c:pt>
                <c:pt idx="345">
                  <c:v>37375</c:v>
                </c:pt>
                <c:pt idx="346">
                  <c:v>37376</c:v>
                </c:pt>
                <c:pt idx="347">
                  <c:v>37377</c:v>
                </c:pt>
                <c:pt idx="348">
                  <c:v>37378</c:v>
                </c:pt>
                <c:pt idx="349">
                  <c:v>37379</c:v>
                </c:pt>
                <c:pt idx="350">
                  <c:v>37382</c:v>
                </c:pt>
                <c:pt idx="351">
                  <c:v>37383</c:v>
                </c:pt>
                <c:pt idx="352">
                  <c:v>37384</c:v>
                </c:pt>
                <c:pt idx="353">
                  <c:v>37385</c:v>
                </c:pt>
                <c:pt idx="354">
                  <c:v>37386</c:v>
                </c:pt>
                <c:pt idx="355">
                  <c:v>37389</c:v>
                </c:pt>
                <c:pt idx="356">
                  <c:v>37390</c:v>
                </c:pt>
                <c:pt idx="357">
                  <c:v>37391</c:v>
                </c:pt>
                <c:pt idx="358">
                  <c:v>37392</c:v>
                </c:pt>
                <c:pt idx="359">
                  <c:v>37393</c:v>
                </c:pt>
                <c:pt idx="360">
                  <c:v>37396</c:v>
                </c:pt>
                <c:pt idx="361">
                  <c:v>37397</c:v>
                </c:pt>
                <c:pt idx="362">
                  <c:v>37398</c:v>
                </c:pt>
                <c:pt idx="363">
                  <c:v>37399</c:v>
                </c:pt>
                <c:pt idx="364">
                  <c:v>37400</c:v>
                </c:pt>
                <c:pt idx="365">
                  <c:v>37403</c:v>
                </c:pt>
                <c:pt idx="366">
                  <c:v>37404</c:v>
                </c:pt>
                <c:pt idx="367">
                  <c:v>37405</c:v>
                </c:pt>
                <c:pt idx="368">
                  <c:v>37406</c:v>
                </c:pt>
                <c:pt idx="369">
                  <c:v>37407</c:v>
                </c:pt>
                <c:pt idx="370">
                  <c:v>37410</c:v>
                </c:pt>
                <c:pt idx="371">
                  <c:v>37411</c:v>
                </c:pt>
                <c:pt idx="372">
                  <c:v>37412</c:v>
                </c:pt>
                <c:pt idx="373">
                  <c:v>37413</c:v>
                </c:pt>
                <c:pt idx="374">
                  <c:v>37414</c:v>
                </c:pt>
                <c:pt idx="375">
                  <c:v>37417</c:v>
                </c:pt>
                <c:pt idx="376">
                  <c:v>37418</c:v>
                </c:pt>
                <c:pt idx="377">
                  <c:v>37419</c:v>
                </c:pt>
                <c:pt idx="378">
                  <c:v>37420</c:v>
                </c:pt>
                <c:pt idx="379">
                  <c:v>37421</c:v>
                </c:pt>
                <c:pt idx="380">
                  <c:v>37424</c:v>
                </c:pt>
                <c:pt idx="381">
                  <c:v>37425</c:v>
                </c:pt>
                <c:pt idx="382">
                  <c:v>37426</c:v>
                </c:pt>
                <c:pt idx="383">
                  <c:v>37427</c:v>
                </c:pt>
                <c:pt idx="384">
                  <c:v>37428</c:v>
                </c:pt>
                <c:pt idx="385">
                  <c:v>37431</c:v>
                </c:pt>
                <c:pt idx="386">
                  <c:v>37432</c:v>
                </c:pt>
                <c:pt idx="387">
                  <c:v>37433</c:v>
                </c:pt>
                <c:pt idx="388">
                  <c:v>37434</c:v>
                </c:pt>
                <c:pt idx="389">
                  <c:v>37435</c:v>
                </c:pt>
                <c:pt idx="390">
                  <c:v>37438</c:v>
                </c:pt>
                <c:pt idx="391">
                  <c:v>37439</c:v>
                </c:pt>
                <c:pt idx="392">
                  <c:v>37440</c:v>
                </c:pt>
                <c:pt idx="393">
                  <c:v>37441</c:v>
                </c:pt>
                <c:pt idx="394">
                  <c:v>37442</c:v>
                </c:pt>
                <c:pt idx="395">
                  <c:v>37445</c:v>
                </c:pt>
                <c:pt idx="396">
                  <c:v>37446</c:v>
                </c:pt>
                <c:pt idx="397">
                  <c:v>37447</c:v>
                </c:pt>
                <c:pt idx="398">
                  <c:v>37448</c:v>
                </c:pt>
                <c:pt idx="399">
                  <c:v>37449</c:v>
                </c:pt>
                <c:pt idx="400">
                  <c:v>37452</c:v>
                </c:pt>
                <c:pt idx="401">
                  <c:v>37453</c:v>
                </c:pt>
                <c:pt idx="402">
                  <c:v>37454</c:v>
                </c:pt>
                <c:pt idx="403">
                  <c:v>37455</c:v>
                </c:pt>
                <c:pt idx="404">
                  <c:v>37456</c:v>
                </c:pt>
                <c:pt idx="405">
                  <c:v>37459</c:v>
                </c:pt>
                <c:pt idx="406">
                  <c:v>37460</c:v>
                </c:pt>
                <c:pt idx="407">
                  <c:v>37461</c:v>
                </c:pt>
                <c:pt idx="408">
                  <c:v>37462</c:v>
                </c:pt>
                <c:pt idx="409">
                  <c:v>37463</c:v>
                </c:pt>
                <c:pt idx="410">
                  <c:v>37466</c:v>
                </c:pt>
                <c:pt idx="411">
                  <c:v>37467</c:v>
                </c:pt>
                <c:pt idx="412">
                  <c:v>37468</c:v>
                </c:pt>
                <c:pt idx="413">
                  <c:v>37469</c:v>
                </c:pt>
                <c:pt idx="414">
                  <c:v>37470</c:v>
                </c:pt>
                <c:pt idx="415">
                  <c:v>37473</c:v>
                </c:pt>
                <c:pt idx="416">
                  <c:v>37474</c:v>
                </c:pt>
                <c:pt idx="417">
                  <c:v>37475</c:v>
                </c:pt>
                <c:pt idx="418">
                  <c:v>37476</c:v>
                </c:pt>
                <c:pt idx="419">
                  <c:v>37477</c:v>
                </c:pt>
                <c:pt idx="420">
                  <c:v>37480</c:v>
                </c:pt>
                <c:pt idx="421">
                  <c:v>37481</c:v>
                </c:pt>
                <c:pt idx="422">
                  <c:v>37482</c:v>
                </c:pt>
                <c:pt idx="423">
                  <c:v>37483</c:v>
                </c:pt>
                <c:pt idx="424">
                  <c:v>37484</c:v>
                </c:pt>
                <c:pt idx="425">
                  <c:v>37487</c:v>
                </c:pt>
                <c:pt idx="426">
                  <c:v>37488</c:v>
                </c:pt>
                <c:pt idx="427">
                  <c:v>37489</c:v>
                </c:pt>
                <c:pt idx="428">
                  <c:v>37490</c:v>
                </c:pt>
                <c:pt idx="429">
                  <c:v>37491</c:v>
                </c:pt>
                <c:pt idx="430">
                  <c:v>37494</c:v>
                </c:pt>
                <c:pt idx="431">
                  <c:v>37495</c:v>
                </c:pt>
                <c:pt idx="432">
                  <c:v>37496</c:v>
                </c:pt>
                <c:pt idx="433">
                  <c:v>37497</c:v>
                </c:pt>
                <c:pt idx="434">
                  <c:v>37498</c:v>
                </c:pt>
                <c:pt idx="435">
                  <c:v>37501</c:v>
                </c:pt>
                <c:pt idx="436">
                  <c:v>37502</c:v>
                </c:pt>
                <c:pt idx="437">
                  <c:v>37503</c:v>
                </c:pt>
                <c:pt idx="438">
                  <c:v>37504</c:v>
                </c:pt>
                <c:pt idx="439">
                  <c:v>37505</c:v>
                </c:pt>
                <c:pt idx="440">
                  <c:v>37508</c:v>
                </c:pt>
                <c:pt idx="441">
                  <c:v>37509</c:v>
                </c:pt>
                <c:pt idx="442">
                  <c:v>37510</c:v>
                </c:pt>
                <c:pt idx="443">
                  <c:v>37511</c:v>
                </c:pt>
                <c:pt idx="444">
                  <c:v>37512</c:v>
                </c:pt>
                <c:pt idx="445">
                  <c:v>37515</c:v>
                </c:pt>
                <c:pt idx="446">
                  <c:v>37516</c:v>
                </c:pt>
                <c:pt idx="447">
                  <c:v>37517</c:v>
                </c:pt>
                <c:pt idx="448">
                  <c:v>37518</c:v>
                </c:pt>
                <c:pt idx="449">
                  <c:v>37519</c:v>
                </c:pt>
                <c:pt idx="450">
                  <c:v>37522</c:v>
                </c:pt>
                <c:pt idx="451">
                  <c:v>37523</c:v>
                </c:pt>
                <c:pt idx="452">
                  <c:v>37524</c:v>
                </c:pt>
                <c:pt idx="453">
                  <c:v>37525</c:v>
                </c:pt>
                <c:pt idx="454">
                  <c:v>37526</c:v>
                </c:pt>
                <c:pt idx="455">
                  <c:v>37529</c:v>
                </c:pt>
                <c:pt idx="456">
                  <c:v>37530</c:v>
                </c:pt>
                <c:pt idx="457">
                  <c:v>37531</c:v>
                </c:pt>
                <c:pt idx="458">
                  <c:v>37532</c:v>
                </c:pt>
                <c:pt idx="459">
                  <c:v>37533</c:v>
                </c:pt>
                <c:pt idx="460">
                  <c:v>37536</c:v>
                </c:pt>
                <c:pt idx="461">
                  <c:v>37537</c:v>
                </c:pt>
                <c:pt idx="462">
                  <c:v>37538</c:v>
                </c:pt>
                <c:pt idx="463">
                  <c:v>37539</c:v>
                </c:pt>
                <c:pt idx="464">
                  <c:v>37540</c:v>
                </c:pt>
                <c:pt idx="465">
                  <c:v>37543</c:v>
                </c:pt>
                <c:pt idx="466">
                  <c:v>37544</c:v>
                </c:pt>
                <c:pt idx="467">
                  <c:v>37545</c:v>
                </c:pt>
                <c:pt idx="468">
                  <c:v>37546</c:v>
                </c:pt>
                <c:pt idx="469">
                  <c:v>37547</c:v>
                </c:pt>
                <c:pt idx="470">
                  <c:v>37550</c:v>
                </c:pt>
                <c:pt idx="471">
                  <c:v>37551</c:v>
                </c:pt>
                <c:pt idx="472">
                  <c:v>37552</c:v>
                </c:pt>
                <c:pt idx="473">
                  <c:v>37553</c:v>
                </c:pt>
                <c:pt idx="474">
                  <c:v>37554</c:v>
                </c:pt>
                <c:pt idx="475">
                  <c:v>37557</c:v>
                </c:pt>
                <c:pt idx="476">
                  <c:v>37558</c:v>
                </c:pt>
                <c:pt idx="477">
                  <c:v>37559</c:v>
                </c:pt>
                <c:pt idx="478">
                  <c:v>37560</c:v>
                </c:pt>
                <c:pt idx="479">
                  <c:v>37561</c:v>
                </c:pt>
                <c:pt idx="480">
                  <c:v>37564</c:v>
                </c:pt>
                <c:pt idx="481">
                  <c:v>37565</c:v>
                </c:pt>
                <c:pt idx="482">
                  <c:v>37566</c:v>
                </c:pt>
                <c:pt idx="483">
                  <c:v>37567</c:v>
                </c:pt>
                <c:pt idx="484">
                  <c:v>37568</c:v>
                </c:pt>
                <c:pt idx="485">
                  <c:v>37571</c:v>
                </c:pt>
                <c:pt idx="486">
                  <c:v>37572</c:v>
                </c:pt>
                <c:pt idx="487">
                  <c:v>37573</c:v>
                </c:pt>
                <c:pt idx="488">
                  <c:v>37574</c:v>
                </c:pt>
                <c:pt idx="489">
                  <c:v>37575</c:v>
                </c:pt>
                <c:pt idx="490">
                  <c:v>37578</c:v>
                </c:pt>
                <c:pt idx="491">
                  <c:v>37579</c:v>
                </c:pt>
                <c:pt idx="492">
                  <c:v>37580</c:v>
                </c:pt>
                <c:pt idx="493">
                  <c:v>37581</c:v>
                </c:pt>
                <c:pt idx="494">
                  <c:v>37582</c:v>
                </c:pt>
                <c:pt idx="495">
                  <c:v>37585</c:v>
                </c:pt>
                <c:pt idx="496">
                  <c:v>37586</c:v>
                </c:pt>
                <c:pt idx="497">
                  <c:v>37587</c:v>
                </c:pt>
                <c:pt idx="498">
                  <c:v>37588</c:v>
                </c:pt>
                <c:pt idx="499">
                  <c:v>37589</c:v>
                </c:pt>
                <c:pt idx="500">
                  <c:v>37592</c:v>
                </c:pt>
                <c:pt idx="501">
                  <c:v>37593</c:v>
                </c:pt>
                <c:pt idx="502">
                  <c:v>37594</c:v>
                </c:pt>
                <c:pt idx="503">
                  <c:v>37595</c:v>
                </c:pt>
                <c:pt idx="504">
                  <c:v>37596</c:v>
                </c:pt>
                <c:pt idx="505">
                  <c:v>37599</c:v>
                </c:pt>
                <c:pt idx="506">
                  <c:v>37600</c:v>
                </c:pt>
                <c:pt idx="507">
                  <c:v>37601</c:v>
                </c:pt>
                <c:pt idx="508">
                  <c:v>37602</c:v>
                </c:pt>
                <c:pt idx="509">
                  <c:v>37603</c:v>
                </c:pt>
                <c:pt idx="510">
                  <c:v>37606</c:v>
                </c:pt>
                <c:pt idx="511">
                  <c:v>37607</c:v>
                </c:pt>
                <c:pt idx="512">
                  <c:v>37608</c:v>
                </c:pt>
                <c:pt idx="513">
                  <c:v>37609</c:v>
                </c:pt>
                <c:pt idx="514">
                  <c:v>37610</c:v>
                </c:pt>
                <c:pt idx="515">
                  <c:v>37613</c:v>
                </c:pt>
                <c:pt idx="516">
                  <c:v>37614</c:v>
                </c:pt>
                <c:pt idx="517">
                  <c:v>37615</c:v>
                </c:pt>
                <c:pt idx="518">
                  <c:v>37616</c:v>
                </c:pt>
                <c:pt idx="519">
                  <c:v>37617</c:v>
                </c:pt>
                <c:pt idx="520">
                  <c:v>37620</c:v>
                </c:pt>
                <c:pt idx="521">
                  <c:v>37621</c:v>
                </c:pt>
                <c:pt idx="522">
                  <c:v>37622</c:v>
                </c:pt>
                <c:pt idx="523">
                  <c:v>37623</c:v>
                </c:pt>
                <c:pt idx="524">
                  <c:v>37624</c:v>
                </c:pt>
                <c:pt idx="525">
                  <c:v>37627</c:v>
                </c:pt>
                <c:pt idx="526">
                  <c:v>37628</c:v>
                </c:pt>
                <c:pt idx="527">
                  <c:v>37629</c:v>
                </c:pt>
                <c:pt idx="528">
                  <c:v>37630</c:v>
                </c:pt>
                <c:pt idx="529">
                  <c:v>37631</c:v>
                </c:pt>
                <c:pt idx="530">
                  <c:v>37634</c:v>
                </c:pt>
                <c:pt idx="531">
                  <c:v>37635</c:v>
                </c:pt>
                <c:pt idx="532">
                  <c:v>37636</c:v>
                </c:pt>
                <c:pt idx="533">
                  <c:v>37637</c:v>
                </c:pt>
                <c:pt idx="534">
                  <c:v>37638</c:v>
                </c:pt>
                <c:pt idx="535">
                  <c:v>37641</c:v>
                </c:pt>
                <c:pt idx="536">
                  <c:v>37642</c:v>
                </c:pt>
                <c:pt idx="537">
                  <c:v>37643</c:v>
                </c:pt>
                <c:pt idx="538">
                  <c:v>37644</c:v>
                </c:pt>
                <c:pt idx="539">
                  <c:v>37645</c:v>
                </c:pt>
                <c:pt idx="540">
                  <c:v>37648</c:v>
                </c:pt>
                <c:pt idx="541">
                  <c:v>37649</c:v>
                </c:pt>
                <c:pt idx="542">
                  <c:v>37650</c:v>
                </c:pt>
                <c:pt idx="543">
                  <c:v>37651</c:v>
                </c:pt>
                <c:pt idx="544">
                  <c:v>37652</c:v>
                </c:pt>
                <c:pt idx="545">
                  <c:v>37655</c:v>
                </c:pt>
                <c:pt idx="546">
                  <c:v>37656</c:v>
                </c:pt>
                <c:pt idx="547">
                  <c:v>37657</c:v>
                </c:pt>
                <c:pt idx="548">
                  <c:v>37658</c:v>
                </c:pt>
                <c:pt idx="549">
                  <c:v>37659</c:v>
                </c:pt>
                <c:pt idx="550">
                  <c:v>37662</c:v>
                </c:pt>
                <c:pt idx="551">
                  <c:v>37663</c:v>
                </c:pt>
                <c:pt idx="552">
                  <c:v>37664</c:v>
                </c:pt>
                <c:pt idx="553">
                  <c:v>37665</c:v>
                </c:pt>
                <c:pt idx="554">
                  <c:v>37666</c:v>
                </c:pt>
                <c:pt idx="555">
                  <c:v>37669</c:v>
                </c:pt>
                <c:pt idx="556">
                  <c:v>37670</c:v>
                </c:pt>
                <c:pt idx="557">
                  <c:v>37671</c:v>
                </c:pt>
                <c:pt idx="558">
                  <c:v>37672</c:v>
                </c:pt>
                <c:pt idx="559">
                  <c:v>37673</c:v>
                </c:pt>
                <c:pt idx="560">
                  <c:v>37676</c:v>
                </c:pt>
                <c:pt idx="561">
                  <c:v>37677</c:v>
                </c:pt>
                <c:pt idx="562">
                  <c:v>37678</c:v>
                </c:pt>
                <c:pt idx="563">
                  <c:v>37679</c:v>
                </c:pt>
                <c:pt idx="564">
                  <c:v>37680</c:v>
                </c:pt>
                <c:pt idx="565">
                  <c:v>37683</c:v>
                </c:pt>
                <c:pt idx="566">
                  <c:v>37684</c:v>
                </c:pt>
                <c:pt idx="567">
                  <c:v>37685</c:v>
                </c:pt>
                <c:pt idx="568">
                  <c:v>37686</c:v>
                </c:pt>
                <c:pt idx="569">
                  <c:v>37687</c:v>
                </c:pt>
                <c:pt idx="570">
                  <c:v>37690</c:v>
                </c:pt>
                <c:pt idx="571">
                  <c:v>37691</c:v>
                </c:pt>
                <c:pt idx="572">
                  <c:v>37692</c:v>
                </c:pt>
                <c:pt idx="573">
                  <c:v>37693</c:v>
                </c:pt>
                <c:pt idx="574">
                  <c:v>37694</c:v>
                </c:pt>
                <c:pt idx="575">
                  <c:v>37697</c:v>
                </c:pt>
                <c:pt idx="576">
                  <c:v>37698</c:v>
                </c:pt>
                <c:pt idx="577">
                  <c:v>37699</c:v>
                </c:pt>
                <c:pt idx="578">
                  <c:v>37700</c:v>
                </c:pt>
                <c:pt idx="579">
                  <c:v>37701</c:v>
                </c:pt>
                <c:pt idx="580">
                  <c:v>37704</c:v>
                </c:pt>
                <c:pt idx="581">
                  <c:v>37705</c:v>
                </c:pt>
                <c:pt idx="582">
                  <c:v>37706</c:v>
                </c:pt>
                <c:pt idx="583">
                  <c:v>37707</c:v>
                </c:pt>
                <c:pt idx="584">
                  <c:v>37708</c:v>
                </c:pt>
                <c:pt idx="585">
                  <c:v>37711</c:v>
                </c:pt>
                <c:pt idx="586">
                  <c:v>37712</c:v>
                </c:pt>
                <c:pt idx="587">
                  <c:v>37713</c:v>
                </c:pt>
                <c:pt idx="588">
                  <c:v>37714</c:v>
                </c:pt>
                <c:pt idx="589">
                  <c:v>37715</c:v>
                </c:pt>
                <c:pt idx="590">
                  <c:v>37718</c:v>
                </c:pt>
                <c:pt idx="591">
                  <c:v>37719</c:v>
                </c:pt>
                <c:pt idx="592">
                  <c:v>37720</c:v>
                </c:pt>
                <c:pt idx="593">
                  <c:v>37721</c:v>
                </c:pt>
                <c:pt idx="594">
                  <c:v>37722</c:v>
                </c:pt>
                <c:pt idx="595">
                  <c:v>37725</c:v>
                </c:pt>
                <c:pt idx="596">
                  <c:v>37726</c:v>
                </c:pt>
                <c:pt idx="597">
                  <c:v>37727</c:v>
                </c:pt>
                <c:pt idx="598">
                  <c:v>37728</c:v>
                </c:pt>
                <c:pt idx="599">
                  <c:v>37729</c:v>
                </c:pt>
                <c:pt idx="600">
                  <c:v>37732</c:v>
                </c:pt>
                <c:pt idx="601">
                  <c:v>37733</c:v>
                </c:pt>
                <c:pt idx="602">
                  <c:v>37734</c:v>
                </c:pt>
                <c:pt idx="603">
                  <c:v>37735</c:v>
                </c:pt>
                <c:pt idx="604">
                  <c:v>37736</c:v>
                </c:pt>
                <c:pt idx="605">
                  <c:v>37739</c:v>
                </c:pt>
                <c:pt idx="606">
                  <c:v>37740</c:v>
                </c:pt>
                <c:pt idx="607">
                  <c:v>37741</c:v>
                </c:pt>
                <c:pt idx="608">
                  <c:v>37742</c:v>
                </c:pt>
                <c:pt idx="609">
                  <c:v>37743</c:v>
                </c:pt>
                <c:pt idx="610">
                  <c:v>37746</c:v>
                </c:pt>
                <c:pt idx="611">
                  <c:v>37747</c:v>
                </c:pt>
                <c:pt idx="612">
                  <c:v>37748</c:v>
                </c:pt>
                <c:pt idx="613">
                  <c:v>37749</c:v>
                </c:pt>
                <c:pt idx="614">
                  <c:v>37750</c:v>
                </c:pt>
                <c:pt idx="615">
                  <c:v>37753</c:v>
                </c:pt>
                <c:pt idx="616">
                  <c:v>37754</c:v>
                </c:pt>
                <c:pt idx="617">
                  <c:v>37755</c:v>
                </c:pt>
                <c:pt idx="618">
                  <c:v>37756</c:v>
                </c:pt>
                <c:pt idx="619">
                  <c:v>37757</c:v>
                </c:pt>
                <c:pt idx="620">
                  <c:v>37760</c:v>
                </c:pt>
                <c:pt idx="621">
                  <c:v>37761</c:v>
                </c:pt>
                <c:pt idx="622">
                  <c:v>37762</c:v>
                </c:pt>
                <c:pt idx="623">
                  <c:v>37763</c:v>
                </c:pt>
                <c:pt idx="624">
                  <c:v>37764</c:v>
                </c:pt>
                <c:pt idx="625">
                  <c:v>37767</c:v>
                </c:pt>
                <c:pt idx="626">
                  <c:v>37768</c:v>
                </c:pt>
                <c:pt idx="627">
                  <c:v>37769</c:v>
                </c:pt>
                <c:pt idx="628">
                  <c:v>37770</c:v>
                </c:pt>
                <c:pt idx="629">
                  <c:v>37771</c:v>
                </c:pt>
                <c:pt idx="630">
                  <c:v>37774</c:v>
                </c:pt>
                <c:pt idx="631">
                  <c:v>37775</c:v>
                </c:pt>
                <c:pt idx="632">
                  <c:v>37776</c:v>
                </c:pt>
                <c:pt idx="633">
                  <c:v>37777</c:v>
                </c:pt>
                <c:pt idx="634">
                  <c:v>37778</c:v>
                </c:pt>
                <c:pt idx="635">
                  <c:v>37781</c:v>
                </c:pt>
                <c:pt idx="636">
                  <c:v>37782</c:v>
                </c:pt>
                <c:pt idx="637">
                  <c:v>37783</c:v>
                </c:pt>
                <c:pt idx="638">
                  <c:v>37784</c:v>
                </c:pt>
                <c:pt idx="639">
                  <c:v>37785</c:v>
                </c:pt>
                <c:pt idx="640">
                  <c:v>37788</c:v>
                </c:pt>
                <c:pt idx="641">
                  <c:v>37789</c:v>
                </c:pt>
                <c:pt idx="642">
                  <c:v>37790</c:v>
                </c:pt>
                <c:pt idx="643">
                  <c:v>37791</c:v>
                </c:pt>
                <c:pt idx="644">
                  <c:v>37792</c:v>
                </c:pt>
                <c:pt idx="645">
                  <c:v>37795</c:v>
                </c:pt>
                <c:pt idx="646">
                  <c:v>37796</c:v>
                </c:pt>
                <c:pt idx="647">
                  <c:v>37797</c:v>
                </c:pt>
                <c:pt idx="648">
                  <c:v>37798</c:v>
                </c:pt>
                <c:pt idx="649">
                  <c:v>37799</c:v>
                </c:pt>
                <c:pt idx="650">
                  <c:v>37802</c:v>
                </c:pt>
                <c:pt idx="651">
                  <c:v>37803</c:v>
                </c:pt>
                <c:pt idx="652">
                  <c:v>37804</c:v>
                </c:pt>
                <c:pt idx="653">
                  <c:v>37805</c:v>
                </c:pt>
                <c:pt idx="654">
                  <c:v>37806</c:v>
                </c:pt>
                <c:pt idx="655">
                  <c:v>37809</c:v>
                </c:pt>
                <c:pt idx="656">
                  <c:v>37810</c:v>
                </c:pt>
                <c:pt idx="657">
                  <c:v>37811</c:v>
                </c:pt>
                <c:pt idx="658">
                  <c:v>37812</c:v>
                </c:pt>
                <c:pt idx="659">
                  <c:v>37813</c:v>
                </c:pt>
                <c:pt idx="660">
                  <c:v>37816</c:v>
                </c:pt>
                <c:pt idx="661">
                  <c:v>37817</c:v>
                </c:pt>
                <c:pt idx="662">
                  <c:v>37818</c:v>
                </c:pt>
                <c:pt idx="663">
                  <c:v>37819</c:v>
                </c:pt>
                <c:pt idx="664">
                  <c:v>37820</c:v>
                </c:pt>
                <c:pt idx="665">
                  <c:v>37823</c:v>
                </c:pt>
                <c:pt idx="666">
                  <c:v>37824</c:v>
                </c:pt>
                <c:pt idx="667">
                  <c:v>37825</c:v>
                </c:pt>
                <c:pt idx="668">
                  <c:v>37826</c:v>
                </c:pt>
                <c:pt idx="669">
                  <c:v>37827</c:v>
                </c:pt>
                <c:pt idx="670">
                  <c:v>37830</c:v>
                </c:pt>
                <c:pt idx="671">
                  <c:v>37831</c:v>
                </c:pt>
                <c:pt idx="672">
                  <c:v>37832</c:v>
                </c:pt>
                <c:pt idx="673">
                  <c:v>37833</c:v>
                </c:pt>
                <c:pt idx="674">
                  <c:v>37834</c:v>
                </c:pt>
                <c:pt idx="675">
                  <c:v>37837</c:v>
                </c:pt>
                <c:pt idx="676">
                  <c:v>37838</c:v>
                </c:pt>
                <c:pt idx="677">
                  <c:v>37839</c:v>
                </c:pt>
                <c:pt idx="678">
                  <c:v>37840</c:v>
                </c:pt>
                <c:pt idx="679">
                  <c:v>37845</c:v>
                </c:pt>
                <c:pt idx="681">
                  <c:v>37846</c:v>
                </c:pt>
                <c:pt idx="689">
                  <c:v>37847</c:v>
                </c:pt>
                <c:pt idx="690">
                  <c:v>37848</c:v>
                </c:pt>
                <c:pt idx="691">
                  <c:v>37851</c:v>
                </c:pt>
                <c:pt idx="692">
                  <c:v>37852</c:v>
                </c:pt>
                <c:pt idx="693">
                  <c:v>37853</c:v>
                </c:pt>
                <c:pt idx="694">
                  <c:v>37854</c:v>
                </c:pt>
                <c:pt idx="695">
                  <c:v>37855</c:v>
                </c:pt>
                <c:pt idx="696">
                  <c:v>37858</c:v>
                </c:pt>
                <c:pt idx="697">
                  <c:v>37859</c:v>
                </c:pt>
                <c:pt idx="698">
                  <c:v>37860</c:v>
                </c:pt>
                <c:pt idx="699">
                  <c:v>37861</c:v>
                </c:pt>
                <c:pt idx="700">
                  <c:v>37862</c:v>
                </c:pt>
                <c:pt idx="701">
                  <c:v>37865</c:v>
                </c:pt>
                <c:pt idx="702">
                  <c:v>37866</c:v>
                </c:pt>
                <c:pt idx="703">
                  <c:v>37867</c:v>
                </c:pt>
                <c:pt idx="704">
                  <c:v>37868</c:v>
                </c:pt>
                <c:pt idx="705">
                  <c:v>37869</c:v>
                </c:pt>
                <c:pt idx="706">
                  <c:v>37872</c:v>
                </c:pt>
                <c:pt idx="707">
                  <c:v>37873</c:v>
                </c:pt>
                <c:pt idx="708">
                  <c:v>37874</c:v>
                </c:pt>
                <c:pt idx="709">
                  <c:v>37875</c:v>
                </c:pt>
                <c:pt idx="710">
                  <c:v>37876</c:v>
                </c:pt>
                <c:pt idx="711">
                  <c:v>37879</c:v>
                </c:pt>
                <c:pt idx="712">
                  <c:v>37880</c:v>
                </c:pt>
                <c:pt idx="713">
                  <c:v>37881</c:v>
                </c:pt>
                <c:pt idx="714">
                  <c:v>37882</c:v>
                </c:pt>
                <c:pt idx="715">
                  <c:v>37883</c:v>
                </c:pt>
                <c:pt idx="716">
                  <c:v>37886</c:v>
                </c:pt>
                <c:pt idx="717">
                  <c:v>37887</c:v>
                </c:pt>
                <c:pt idx="718">
                  <c:v>37888</c:v>
                </c:pt>
                <c:pt idx="719">
                  <c:v>37889</c:v>
                </c:pt>
                <c:pt idx="720">
                  <c:v>37890</c:v>
                </c:pt>
                <c:pt idx="721">
                  <c:v>37893</c:v>
                </c:pt>
                <c:pt idx="722">
                  <c:v>37894</c:v>
                </c:pt>
                <c:pt idx="723">
                  <c:v>37895</c:v>
                </c:pt>
                <c:pt idx="724">
                  <c:v>37896</c:v>
                </c:pt>
                <c:pt idx="725">
                  <c:v>37897</c:v>
                </c:pt>
                <c:pt idx="726">
                  <c:v>37900</c:v>
                </c:pt>
                <c:pt idx="727">
                  <c:v>37901</c:v>
                </c:pt>
                <c:pt idx="728">
                  <c:v>37902</c:v>
                </c:pt>
                <c:pt idx="729">
                  <c:v>37903</c:v>
                </c:pt>
                <c:pt idx="730">
                  <c:v>37904</c:v>
                </c:pt>
                <c:pt idx="731">
                  <c:v>37907</c:v>
                </c:pt>
                <c:pt idx="732">
                  <c:v>37908</c:v>
                </c:pt>
                <c:pt idx="733">
                  <c:v>37909</c:v>
                </c:pt>
                <c:pt idx="734">
                  <c:v>37910</c:v>
                </c:pt>
                <c:pt idx="735">
                  <c:v>37911</c:v>
                </c:pt>
                <c:pt idx="736">
                  <c:v>37914</c:v>
                </c:pt>
                <c:pt idx="737">
                  <c:v>37915</c:v>
                </c:pt>
                <c:pt idx="738">
                  <c:v>37916</c:v>
                </c:pt>
                <c:pt idx="739">
                  <c:v>37917</c:v>
                </c:pt>
                <c:pt idx="740">
                  <c:v>37918</c:v>
                </c:pt>
                <c:pt idx="741">
                  <c:v>37921</c:v>
                </c:pt>
                <c:pt idx="742">
                  <c:v>37922</c:v>
                </c:pt>
                <c:pt idx="743">
                  <c:v>37923</c:v>
                </c:pt>
                <c:pt idx="744">
                  <c:v>37924</c:v>
                </c:pt>
                <c:pt idx="745">
                  <c:v>37925</c:v>
                </c:pt>
                <c:pt idx="746">
                  <c:v>37928</c:v>
                </c:pt>
                <c:pt idx="747">
                  <c:v>37929</c:v>
                </c:pt>
                <c:pt idx="748">
                  <c:v>37930</c:v>
                </c:pt>
                <c:pt idx="749">
                  <c:v>37931</c:v>
                </c:pt>
                <c:pt idx="750">
                  <c:v>37932</c:v>
                </c:pt>
                <c:pt idx="751">
                  <c:v>37935</c:v>
                </c:pt>
                <c:pt idx="752">
                  <c:v>37936</c:v>
                </c:pt>
                <c:pt idx="753">
                  <c:v>37937</c:v>
                </c:pt>
                <c:pt idx="754">
                  <c:v>37938</c:v>
                </c:pt>
                <c:pt idx="755">
                  <c:v>37939</c:v>
                </c:pt>
                <c:pt idx="756">
                  <c:v>37942</c:v>
                </c:pt>
                <c:pt idx="757">
                  <c:v>37943</c:v>
                </c:pt>
                <c:pt idx="758">
                  <c:v>37944</c:v>
                </c:pt>
                <c:pt idx="759">
                  <c:v>37945</c:v>
                </c:pt>
                <c:pt idx="760">
                  <c:v>37946</c:v>
                </c:pt>
                <c:pt idx="761">
                  <c:v>37949</c:v>
                </c:pt>
                <c:pt idx="762">
                  <c:v>37950</c:v>
                </c:pt>
                <c:pt idx="763">
                  <c:v>37951</c:v>
                </c:pt>
                <c:pt idx="764">
                  <c:v>37952</c:v>
                </c:pt>
                <c:pt idx="765">
                  <c:v>37953</c:v>
                </c:pt>
                <c:pt idx="766">
                  <c:v>37956</c:v>
                </c:pt>
                <c:pt idx="767">
                  <c:v>37957</c:v>
                </c:pt>
                <c:pt idx="768">
                  <c:v>37958</c:v>
                </c:pt>
                <c:pt idx="769">
                  <c:v>37959</c:v>
                </c:pt>
                <c:pt idx="770">
                  <c:v>37960</c:v>
                </c:pt>
                <c:pt idx="771">
                  <c:v>37963</c:v>
                </c:pt>
                <c:pt idx="772">
                  <c:v>37964</c:v>
                </c:pt>
                <c:pt idx="773">
                  <c:v>37965</c:v>
                </c:pt>
                <c:pt idx="774">
                  <c:v>37966</c:v>
                </c:pt>
                <c:pt idx="775">
                  <c:v>37967</c:v>
                </c:pt>
                <c:pt idx="776">
                  <c:v>37970</c:v>
                </c:pt>
                <c:pt idx="777">
                  <c:v>37971</c:v>
                </c:pt>
                <c:pt idx="778">
                  <c:v>37972</c:v>
                </c:pt>
                <c:pt idx="779">
                  <c:v>37973</c:v>
                </c:pt>
                <c:pt idx="780">
                  <c:v>37974</c:v>
                </c:pt>
                <c:pt idx="781">
                  <c:v>37977</c:v>
                </c:pt>
                <c:pt idx="782">
                  <c:v>37978</c:v>
                </c:pt>
                <c:pt idx="783">
                  <c:v>37979</c:v>
                </c:pt>
                <c:pt idx="784">
                  <c:v>37980</c:v>
                </c:pt>
                <c:pt idx="785">
                  <c:v>37981</c:v>
                </c:pt>
                <c:pt idx="786">
                  <c:v>37984</c:v>
                </c:pt>
                <c:pt idx="787">
                  <c:v>37985</c:v>
                </c:pt>
                <c:pt idx="788">
                  <c:v>37986</c:v>
                </c:pt>
              </c:numCache>
            </c:numRef>
          </c:cat>
          <c:val>
            <c:numRef>
              <c:f>Sheet4!$D$3:$D$791</c:f>
              <c:numCache>
                <c:formatCode>General</c:formatCode>
                <c:ptCount val="78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1065</c:v>
                </c:pt>
                <c:pt idx="207">
                  <c:v>1065</c:v>
                </c:pt>
                <c:pt idx="208">
                  <c:v>1075</c:v>
                </c:pt>
                <c:pt idx="209">
                  <c:v>#N/A</c:v>
                </c:pt>
                <c:pt idx="210">
                  <c:v>1050</c:v>
                </c:pt>
                <c:pt idx="211">
                  <c:v>1050</c:v>
                </c:pt>
                <c:pt idx="212">
                  <c:v>1060</c:v>
                </c:pt>
                <c:pt idx="213">
                  <c:v>1060</c:v>
                </c:pt>
                <c:pt idx="214">
                  <c:v>1070</c:v>
                </c:pt>
                <c:pt idx="215">
                  <c:v>1117.5</c:v>
                </c:pt>
                <c:pt idx="216">
                  <c:v>1107.5</c:v>
                </c:pt>
                <c:pt idx="217">
                  <c:v>1100</c:v>
                </c:pt>
                <c:pt idx="218">
                  <c:v>1110</c:v>
                </c:pt>
                <c:pt idx="219">
                  <c:v>#N/A</c:v>
                </c:pt>
                <c:pt idx="220">
                  <c:v>1072.5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977.5</c:v>
                </c:pt>
                <c:pt idx="229">
                  <c:v>965</c:v>
                </c:pt>
                <c:pt idx="230">
                  <c:v>857.5</c:v>
                </c:pt>
                <c:pt idx="231">
                  <c:v>862.5</c:v>
                </c:pt>
                <c:pt idx="232">
                  <c:v>887.5</c:v>
                </c:pt>
                <c:pt idx="233">
                  <c:v>#N/A</c:v>
                </c:pt>
                <c:pt idx="234">
                  <c:v>#N/A</c:v>
                </c:pt>
                <c:pt idx="235">
                  <c:v>847.5</c:v>
                </c:pt>
                <c:pt idx="236">
                  <c:v>852.5</c:v>
                </c:pt>
                <c:pt idx="237">
                  <c:v>882.5</c:v>
                </c:pt>
                <c:pt idx="238">
                  <c:v>935</c:v>
                </c:pt>
                <c:pt idx="239">
                  <c:v>#N/A</c:v>
                </c:pt>
                <c:pt idx="240">
                  <c:v>902.5</c:v>
                </c:pt>
                <c:pt idx="241">
                  <c:v>870</c:v>
                </c:pt>
                <c:pt idx="242">
                  <c:v>855</c:v>
                </c:pt>
                <c:pt idx="243">
                  <c:v>857.5</c:v>
                </c:pt>
                <c:pt idx="244">
                  <c:v>852.5</c:v>
                </c:pt>
                <c:pt idx="245">
                  <c:v>#N/A</c:v>
                </c:pt>
                <c:pt idx="246">
                  <c:v>827.5</c:v>
                </c:pt>
                <c:pt idx="247">
                  <c:v>822.5</c:v>
                </c:pt>
                <c:pt idx="248">
                  <c:v>820</c:v>
                </c:pt>
                <c:pt idx="249">
                  <c:v>820</c:v>
                </c:pt>
                <c:pt idx="250">
                  <c:v>807.5</c:v>
                </c:pt>
                <c:pt idx="251">
                  <c:v>832.5</c:v>
                </c:pt>
                <c:pt idx="252">
                  <c:v>837.5</c:v>
                </c:pt>
                <c:pt idx="253">
                  <c:v>862.5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781.25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831.25</c:v>
                </c:pt>
                <c:pt idx="271">
                  <c:v>835</c:v>
                </c:pt>
                <c:pt idx="272">
                  <c:v>840</c:v>
                </c:pt>
                <c:pt idx="273">
                  <c:v>830</c:v>
                </c:pt>
                <c:pt idx="274">
                  <c:v>822.5</c:v>
                </c:pt>
                <c:pt idx="275">
                  <c:v>#N/A</c:v>
                </c:pt>
                <c:pt idx="276">
                  <c:v>812.5</c:v>
                </c:pt>
                <c:pt idx="277">
                  <c:v>797.5</c:v>
                </c:pt>
                <c:pt idx="278">
                  <c:v>800</c:v>
                </c:pt>
                <c:pt idx="279">
                  <c:v>#N/A</c:v>
                </c:pt>
                <c:pt idx="280">
                  <c:v>805</c:v>
                </c:pt>
                <c:pt idx="281">
                  <c:v>817.5</c:v>
                </c:pt>
                <c:pt idx="282">
                  <c:v>827.5</c:v>
                </c:pt>
                <c:pt idx="283">
                  <c:v>850</c:v>
                </c:pt>
                <c:pt idx="284">
                  <c:v>868.75</c:v>
                </c:pt>
                <c:pt idx="285">
                  <c:v>876.25</c:v>
                </c:pt>
                <c:pt idx="286">
                  <c:v>873.75</c:v>
                </c:pt>
                <c:pt idx="287">
                  <c:v>873.75</c:v>
                </c:pt>
                <c:pt idx="288">
                  <c:v>881.25</c:v>
                </c:pt>
                <c:pt idx="289">
                  <c:v>877.5</c:v>
                </c:pt>
                <c:pt idx="290">
                  <c:v>872.5</c:v>
                </c:pt>
                <c:pt idx="291">
                  <c:v>862.5</c:v>
                </c:pt>
                <c:pt idx="292">
                  <c:v>815</c:v>
                </c:pt>
                <c:pt idx="293">
                  <c:v>815</c:v>
                </c:pt>
                <c:pt idx="294">
                  <c:v>820</c:v>
                </c:pt>
                <c:pt idx="295">
                  <c:v>#N/A</c:v>
                </c:pt>
                <c:pt idx="296">
                  <c:v>815</c:v>
                </c:pt>
                <c:pt idx="297">
                  <c:v>807.5</c:v>
                </c:pt>
                <c:pt idx="298">
                  <c:v>790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760</c:v>
                </c:pt>
                <c:pt idx="304">
                  <c:v>756.5</c:v>
                </c:pt>
                <c:pt idx="305">
                  <c:v>772.5</c:v>
                </c:pt>
                <c:pt idx="306">
                  <c:v>765</c:v>
                </c:pt>
                <c:pt idx="307">
                  <c:v>787.5</c:v>
                </c:pt>
                <c:pt idx="308">
                  <c:v>795</c:v>
                </c:pt>
                <c:pt idx="309">
                  <c:v>790</c:v>
                </c:pt>
                <c:pt idx="310">
                  <c:v>757.5</c:v>
                </c:pt>
                <c:pt idx="311">
                  <c:v>752.5</c:v>
                </c:pt>
                <c:pt idx="312">
                  <c:v>742.5</c:v>
                </c:pt>
                <c:pt idx="313">
                  <c:v>720</c:v>
                </c:pt>
                <c:pt idx="314">
                  <c:v>715</c:v>
                </c:pt>
                <c:pt idx="315">
                  <c:v>702.5</c:v>
                </c:pt>
                <c:pt idx="316">
                  <c:v>705</c:v>
                </c:pt>
                <c:pt idx="317">
                  <c:v>705</c:v>
                </c:pt>
                <c:pt idx="318">
                  <c:v>715</c:v>
                </c:pt>
                <c:pt idx="319">
                  <c:v>723.75</c:v>
                </c:pt>
                <c:pt idx="320">
                  <c:v>745</c:v>
                </c:pt>
                <c:pt idx="321">
                  <c:v>730</c:v>
                </c:pt>
                <c:pt idx="322">
                  <c:v>713.75</c:v>
                </c:pt>
                <c:pt idx="323">
                  <c:v>716.25</c:v>
                </c:pt>
                <c:pt idx="324">
                  <c:v>#N/A</c:v>
                </c:pt>
                <c:pt idx="325">
                  <c:v>#N/A</c:v>
                </c:pt>
                <c:pt idx="326">
                  <c:v>716.25</c:v>
                </c:pt>
                <c:pt idx="327">
                  <c:v>722.5</c:v>
                </c:pt>
                <c:pt idx="328">
                  <c:v>725</c:v>
                </c:pt>
                <c:pt idx="329">
                  <c:v>732.5</c:v>
                </c:pt>
                <c:pt idx="330">
                  <c:v>737.5</c:v>
                </c:pt>
                <c:pt idx="331">
                  <c:v>737.5</c:v>
                </c:pt>
                <c:pt idx="332">
                  <c:v>747.5</c:v>
                </c:pt>
                <c:pt idx="333">
                  <c:v>750</c:v>
                </c:pt>
                <c:pt idx="334">
                  <c:v>737.5</c:v>
                </c:pt>
                <c:pt idx="335">
                  <c:v>752.5</c:v>
                </c:pt>
                <c:pt idx="336">
                  <c:v>728.5</c:v>
                </c:pt>
                <c:pt idx="337">
                  <c:v>732.5</c:v>
                </c:pt>
                <c:pt idx="338">
                  <c:v>737.5</c:v>
                </c:pt>
                <c:pt idx="339">
                  <c:v>735</c:v>
                </c:pt>
                <c:pt idx="340">
                  <c:v>750</c:v>
                </c:pt>
                <c:pt idx="341">
                  <c:v>765</c:v>
                </c:pt>
                <c:pt idx="342">
                  <c:v>787.5</c:v>
                </c:pt>
                <c:pt idx="343">
                  <c:v>#N/A</c:v>
                </c:pt>
                <c:pt idx="344">
                  <c:v>#N/A</c:v>
                </c:pt>
                <c:pt idx="345">
                  <c:v>835</c:v>
                </c:pt>
                <c:pt idx="346">
                  <c:v>847.5</c:v>
                </c:pt>
                <c:pt idx="347">
                  <c:v>#N/A</c:v>
                </c:pt>
                <c:pt idx="348">
                  <c:v>882.5</c:v>
                </c:pt>
                <c:pt idx="349">
                  <c:v>875</c:v>
                </c:pt>
                <c:pt idx="350">
                  <c:v>#N/A</c:v>
                </c:pt>
                <c:pt idx="351">
                  <c:v>950</c:v>
                </c:pt>
                <c:pt idx="352">
                  <c:v>955</c:v>
                </c:pt>
                <c:pt idx="353">
                  <c:v>977.5</c:v>
                </c:pt>
                <c:pt idx="354">
                  <c:v>1036.25</c:v>
                </c:pt>
                <c:pt idx="355">
                  <c:v>1022.75</c:v>
                </c:pt>
                <c:pt idx="356">
                  <c:v>1061.25</c:v>
                </c:pt>
                <c:pt idx="357">
                  <c:v>1015</c:v>
                </c:pt>
                <c:pt idx="358">
                  <c:v>985</c:v>
                </c:pt>
                <c:pt idx="359">
                  <c:v>985</c:v>
                </c:pt>
                <c:pt idx="360">
                  <c:v>1000</c:v>
                </c:pt>
                <c:pt idx="361">
                  <c:v>997.5</c:v>
                </c:pt>
                <c:pt idx="362">
                  <c:v>1022.5</c:v>
                </c:pt>
                <c:pt idx="363">
                  <c:v>1053.75</c:v>
                </c:pt>
                <c:pt idx="364">
                  <c:v>1053.75</c:v>
                </c:pt>
                <c:pt idx="365">
                  <c:v>#N/A</c:v>
                </c:pt>
                <c:pt idx="366">
                  <c:v>1077.5</c:v>
                </c:pt>
                <c:pt idx="367">
                  <c:v>1067.5</c:v>
                </c:pt>
                <c:pt idx="368">
                  <c:v>1057.5</c:v>
                </c:pt>
                <c:pt idx="369">
                  <c:v>1061.25</c:v>
                </c:pt>
                <c:pt idx="370">
                  <c:v>1071.25</c:v>
                </c:pt>
                <c:pt idx="371">
                  <c:v>1130</c:v>
                </c:pt>
                <c:pt idx="372">
                  <c:v>1255</c:v>
                </c:pt>
                <c:pt idx="373">
                  <c:v>1406.25</c:v>
                </c:pt>
                <c:pt idx="374">
                  <c:v>1462.5</c:v>
                </c:pt>
                <c:pt idx="375">
                  <c:v>1405</c:v>
                </c:pt>
                <c:pt idx="376">
                  <c:v>1395</c:v>
                </c:pt>
                <c:pt idx="377">
                  <c:v>1540</c:v>
                </c:pt>
                <c:pt idx="378">
                  <c:v>1450</c:v>
                </c:pt>
                <c:pt idx="379">
                  <c:v>1505</c:v>
                </c:pt>
                <c:pt idx="380">
                  <c:v>1497.5</c:v>
                </c:pt>
                <c:pt idx="381">
                  <c:v>1445</c:v>
                </c:pt>
                <c:pt idx="382">
                  <c:v>1561.25</c:v>
                </c:pt>
                <c:pt idx="383">
                  <c:v>1750</c:v>
                </c:pt>
                <c:pt idx="384">
                  <c:v>2175</c:v>
                </c:pt>
                <c:pt idx="385">
                  <c:v>2000</c:v>
                </c:pt>
                <c:pt idx="386">
                  <c:v>2125</c:v>
                </c:pt>
                <c:pt idx="387">
                  <c:v>2325</c:v>
                </c:pt>
                <c:pt idx="388">
                  <c:v>2225</c:v>
                </c:pt>
                <c:pt idx="389">
                  <c:v>#N/A</c:v>
                </c:pt>
                <c:pt idx="390">
                  <c:v>2225</c:v>
                </c:pt>
                <c:pt idx="391">
                  <c:v>2262.5</c:v>
                </c:pt>
                <c:pt idx="392">
                  <c:v>2362.5</c:v>
                </c:pt>
                <c:pt idx="393">
                  <c:v>#N/A</c:v>
                </c:pt>
                <c:pt idx="394">
                  <c:v>2370</c:v>
                </c:pt>
                <c:pt idx="395">
                  <c:v>2370</c:v>
                </c:pt>
                <c:pt idx="396">
                  <c:v>2427.5</c:v>
                </c:pt>
                <c:pt idx="397">
                  <c:v>2427.5</c:v>
                </c:pt>
                <c:pt idx="398">
                  <c:v>2327.5</c:v>
                </c:pt>
                <c:pt idx="399">
                  <c:v>2315</c:v>
                </c:pt>
                <c:pt idx="400">
                  <c:v>2325</c:v>
                </c:pt>
                <c:pt idx="401">
                  <c:v>2370</c:v>
                </c:pt>
                <c:pt idx="402">
                  <c:v>2320</c:v>
                </c:pt>
                <c:pt idx="403">
                  <c:v>#N/A</c:v>
                </c:pt>
                <c:pt idx="404">
                  <c:v>#N/A</c:v>
                </c:pt>
                <c:pt idx="405">
                  <c:v>2340</c:v>
                </c:pt>
                <c:pt idx="406">
                  <c:v>2330</c:v>
                </c:pt>
                <c:pt idx="407">
                  <c:v>2525</c:v>
                </c:pt>
                <c:pt idx="408">
                  <c:v>2665</c:v>
                </c:pt>
                <c:pt idx="409">
                  <c:v>2690</c:v>
                </c:pt>
                <c:pt idx="410">
                  <c:v>#N/A</c:v>
                </c:pt>
                <c:pt idx="411">
                  <c:v>#N/A</c:v>
                </c:pt>
                <c:pt idx="412">
                  <c:v>3000</c:v>
                </c:pt>
                <c:pt idx="413">
                  <c:v>#N/A</c:v>
                </c:pt>
                <c:pt idx="414">
                  <c:v>2800</c:v>
                </c:pt>
                <c:pt idx="415">
                  <c:v>2800</c:v>
                </c:pt>
                <c:pt idx="416">
                  <c:v>2875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3355</c:v>
                </c:pt>
                <c:pt idx="426">
                  <c:v>#N/A</c:v>
                </c:pt>
                <c:pt idx="427">
                  <c:v>3135</c:v>
                </c:pt>
                <c:pt idx="428">
                  <c:v>3085</c:v>
                </c:pt>
                <c:pt idx="429">
                  <c:v>3105</c:v>
                </c:pt>
                <c:pt idx="430">
                  <c:v>3055</c:v>
                </c:pt>
                <c:pt idx="431">
                  <c:v>2980</c:v>
                </c:pt>
                <c:pt idx="432">
                  <c:v>2980</c:v>
                </c:pt>
                <c:pt idx="433">
                  <c:v>2880</c:v>
                </c:pt>
                <c:pt idx="434">
                  <c:v>2842.5</c:v>
                </c:pt>
                <c:pt idx="435">
                  <c:v>#N/A</c:v>
                </c:pt>
                <c:pt idx="436">
                  <c:v>2812.5</c:v>
                </c:pt>
                <c:pt idx="437">
                  <c:v>2850</c:v>
                </c:pt>
                <c:pt idx="438">
                  <c:v>2850</c:v>
                </c:pt>
                <c:pt idx="439">
                  <c:v>2900</c:v>
                </c:pt>
                <c:pt idx="440">
                  <c:v>2900</c:v>
                </c:pt>
                <c:pt idx="441">
                  <c:v>2900</c:v>
                </c:pt>
                <c:pt idx="442">
                  <c:v>2882.5</c:v>
                </c:pt>
                <c:pt idx="443">
                  <c:v>2882.5</c:v>
                </c:pt>
                <c:pt idx="444">
                  <c:v>2907.5</c:v>
                </c:pt>
                <c:pt idx="445">
                  <c:v>2940</c:v>
                </c:pt>
                <c:pt idx="446">
                  <c:v>2987.5</c:v>
                </c:pt>
                <c:pt idx="447">
                  <c:v>3060</c:v>
                </c:pt>
                <c:pt idx="448">
                  <c:v>3196.5</c:v>
                </c:pt>
                <c:pt idx="449">
                  <c:v>3302.5</c:v>
                </c:pt>
                <c:pt idx="450">
                  <c:v>3480</c:v>
                </c:pt>
                <c:pt idx="451">
                  <c:v>3607.5</c:v>
                </c:pt>
                <c:pt idx="452">
                  <c:v>3535</c:v>
                </c:pt>
                <c:pt idx="453">
                  <c:v>3580</c:v>
                </c:pt>
                <c:pt idx="454">
                  <c:v>3730</c:v>
                </c:pt>
                <c:pt idx="455">
                  <c:v>3790</c:v>
                </c:pt>
                <c:pt idx="456">
                  <c:v>3632.5</c:v>
                </c:pt>
                <c:pt idx="457">
                  <c:v>3530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3557.5</c:v>
                </c:pt>
                <c:pt idx="462">
                  <c:v>3682.5</c:v>
                </c:pt>
                <c:pt idx="463">
                  <c:v>3712.5</c:v>
                </c:pt>
                <c:pt idx="464">
                  <c:v>3857.5</c:v>
                </c:pt>
                <c:pt idx="465">
                  <c:v>#N/A</c:v>
                </c:pt>
                <c:pt idx="466">
                  <c:v>3951.5</c:v>
                </c:pt>
                <c:pt idx="467">
                  <c:v>3907.5</c:v>
                </c:pt>
                <c:pt idx="468">
                  <c:v>3760</c:v>
                </c:pt>
                <c:pt idx="469">
                  <c:v>3665</c:v>
                </c:pt>
                <c:pt idx="470">
                  <c:v>3572.5</c:v>
                </c:pt>
                <c:pt idx="471">
                  <c:v>3522.5</c:v>
                </c:pt>
                <c:pt idx="472">
                  <c:v>#N/A</c:v>
                </c:pt>
                <c:pt idx="473">
                  <c:v>3265</c:v>
                </c:pt>
                <c:pt idx="474">
                  <c:v>3232.5</c:v>
                </c:pt>
                <c:pt idx="475">
                  <c:v>3217.5</c:v>
                </c:pt>
                <c:pt idx="476">
                  <c:v>3375</c:v>
                </c:pt>
                <c:pt idx="477">
                  <c:v>3302.5</c:v>
                </c:pt>
                <c:pt idx="478">
                  <c:v>3185</c:v>
                </c:pt>
                <c:pt idx="479">
                  <c:v>#N/A</c:v>
                </c:pt>
                <c:pt idx="480">
                  <c:v>2935</c:v>
                </c:pt>
                <c:pt idx="481">
                  <c:v>3065</c:v>
                </c:pt>
                <c:pt idx="482">
                  <c:v>3172.5</c:v>
                </c:pt>
                <c:pt idx="483">
                  <c:v>2417.5</c:v>
                </c:pt>
                <c:pt idx="484">
                  <c:v>2375</c:v>
                </c:pt>
                <c:pt idx="485">
                  <c:v>#N/A</c:v>
                </c:pt>
                <c:pt idx="486">
                  <c:v>#N/A</c:v>
                </c:pt>
                <c:pt idx="487">
                  <c:v>3190</c:v>
                </c:pt>
                <c:pt idx="488">
                  <c:v>3150</c:v>
                </c:pt>
                <c:pt idx="489">
                  <c:v>3100</c:v>
                </c:pt>
                <c:pt idx="490">
                  <c:v>3000</c:v>
                </c:pt>
                <c:pt idx="491">
                  <c:v>2865</c:v>
                </c:pt>
                <c:pt idx="492">
                  <c:v>#N/A</c:v>
                </c:pt>
                <c:pt idx="493">
                  <c:v>#N/A</c:v>
                </c:pt>
                <c:pt idx="494">
                  <c:v>2742.5</c:v>
                </c:pt>
                <c:pt idx="495">
                  <c:v>#N/A</c:v>
                </c:pt>
                <c:pt idx="496">
                  <c:v>#N/A</c:v>
                </c:pt>
                <c:pt idx="497">
                  <c:v>2832.5</c:v>
                </c:pt>
                <c:pt idx="498">
                  <c:v>#N/A</c:v>
                </c:pt>
                <c:pt idx="499">
                  <c:v>#N/A</c:v>
                </c:pt>
                <c:pt idx="500">
                  <c:v>2587.5</c:v>
                </c:pt>
                <c:pt idx="501">
                  <c:v>2607.5</c:v>
                </c:pt>
                <c:pt idx="502">
                  <c:v>2597.5</c:v>
                </c:pt>
                <c:pt idx="503">
                  <c:v>2760</c:v>
                </c:pt>
                <c:pt idx="504">
                  <c:v>2710</c:v>
                </c:pt>
                <c:pt idx="505">
                  <c:v>2727.5</c:v>
                </c:pt>
                <c:pt idx="506">
                  <c:v>2727.5</c:v>
                </c:pt>
                <c:pt idx="507">
                  <c:v>2702.5</c:v>
                </c:pt>
                <c:pt idx="508">
                  <c:v>2612.5</c:v>
                </c:pt>
                <c:pt idx="509">
                  <c:v>#N/A</c:v>
                </c:pt>
                <c:pt idx="510">
                  <c:v>2512.5</c:v>
                </c:pt>
                <c:pt idx="511">
                  <c:v>2395</c:v>
                </c:pt>
                <c:pt idx="512">
                  <c:v>2357.5</c:v>
                </c:pt>
                <c:pt idx="513">
                  <c:v>2240</c:v>
                </c:pt>
                <c:pt idx="514">
                  <c:v>2272.5</c:v>
                </c:pt>
                <c:pt idx="515">
                  <c:v>#N/A</c:v>
                </c:pt>
                <c:pt idx="516">
                  <c:v>2272.5</c:v>
                </c:pt>
                <c:pt idx="517">
                  <c:v>#N/A</c:v>
                </c:pt>
                <c:pt idx="518">
                  <c:v>#N/A</c:v>
                </c:pt>
                <c:pt idx="519">
                  <c:v>2272.5</c:v>
                </c:pt>
                <c:pt idx="520">
                  <c:v>2290</c:v>
                </c:pt>
                <c:pt idx="521">
                  <c:v>2290</c:v>
                </c:pt>
                <c:pt idx="522">
                  <c:v>#N/A</c:v>
                </c:pt>
                <c:pt idx="523">
                  <c:v>2152.5</c:v>
                </c:pt>
                <c:pt idx="524">
                  <c:v>2100</c:v>
                </c:pt>
                <c:pt idx="525">
                  <c:v>#N/A</c:v>
                </c:pt>
                <c:pt idx="526">
                  <c:v>1890</c:v>
                </c:pt>
                <c:pt idx="527">
                  <c:v>1850</c:v>
                </c:pt>
                <c:pt idx="528">
                  <c:v>1809</c:v>
                </c:pt>
                <c:pt idx="529">
                  <c:v>1796.5</c:v>
                </c:pt>
                <c:pt idx="530">
                  <c:v>1737.5</c:v>
                </c:pt>
                <c:pt idx="531">
                  <c:v>1712.5</c:v>
                </c:pt>
                <c:pt idx="532">
                  <c:v>1710</c:v>
                </c:pt>
                <c:pt idx="533">
                  <c:v>1692.5</c:v>
                </c:pt>
                <c:pt idx="534">
                  <c:v>#N/A</c:v>
                </c:pt>
                <c:pt idx="535">
                  <c:v>#N/A</c:v>
                </c:pt>
                <c:pt idx="536">
                  <c:v>1775</c:v>
                </c:pt>
                <c:pt idx="537">
                  <c:v>1867.5</c:v>
                </c:pt>
                <c:pt idx="538">
                  <c:v>1837.5</c:v>
                </c:pt>
                <c:pt idx="539">
                  <c:v>1956.6669999999999</c:v>
                </c:pt>
                <c:pt idx="540">
                  <c:v>1990</c:v>
                </c:pt>
                <c:pt idx="541">
                  <c:v>1920</c:v>
                </c:pt>
                <c:pt idx="542">
                  <c:v>1891.6669999999999</c:v>
                </c:pt>
                <c:pt idx="543">
                  <c:v>1813.3330000000001</c:v>
                </c:pt>
                <c:pt idx="544">
                  <c:v>1733.3330000000001</c:v>
                </c:pt>
                <c:pt idx="545">
                  <c:v>1730</c:v>
                </c:pt>
                <c:pt idx="546">
                  <c:v>1803.3330000000001</c:v>
                </c:pt>
                <c:pt idx="547">
                  <c:v>1833.3330000000001</c:v>
                </c:pt>
                <c:pt idx="548">
                  <c:v>1825</c:v>
                </c:pt>
                <c:pt idx="549">
                  <c:v>1808.3330000000001</c:v>
                </c:pt>
                <c:pt idx="550">
                  <c:v>1796.6669999999999</c:v>
                </c:pt>
                <c:pt idx="551">
                  <c:v>1783.3330000000001</c:v>
                </c:pt>
                <c:pt idx="552">
                  <c:v>1803.3330000000001</c:v>
                </c:pt>
                <c:pt idx="553">
                  <c:v>1862.5</c:v>
                </c:pt>
                <c:pt idx="554">
                  <c:v>1825</c:v>
                </c:pt>
                <c:pt idx="555">
                  <c:v>#N/A</c:v>
                </c:pt>
                <c:pt idx="556">
                  <c:v>1769.1669999999999</c:v>
                </c:pt>
                <c:pt idx="557">
                  <c:v>1789.1669999999999</c:v>
                </c:pt>
                <c:pt idx="558">
                  <c:v>1785.8330000000001</c:v>
                </c:pt>
                <c:pt idx="559">
                  <c:v>1740</c:v>
                </c:pt>
                <c:pt idx="560">
                  <c:v>1651.6669999999999</c:v>
                </c:pt>
                <c:pt idx="561">
                  <c:v>1645</c:v>
                </c:pt>
                <c:pt idx="562">
                  <c:v>1611.6669999999999</c:v>
                </c:pt>
                <c:pt idx="563">
                  <c:v>1561.6669999999999</c:v>
                </c:pt>
                <c:pt idx="564">
                  <c:v>1550.8330000000001</c:v>
                </c:pt>
                <c:pt idx="565">
                  <c:v>1502.5</c:v>
                </c:pt>
                <c:pt idx="566">
                  <c:v>1540</c:v>
                </c:pt>
                <c:pt idx="567">
                  <c:v>1506.6669999999999</c:v>
                </c:pt>
                <c:pt idx="568">
                  <c:v>1444.1669999999999</c:v>
                </c:pt>
                <c:pt idx="569">
                  <c:v>1471.6669999999999</c:v>
                </c:pt>
                <c:pt idx="570">
                  <c:v>1488.3330000000001</c:v>
                </c:pt>
                <c:pt idx="571">
                  <c:v>1505</c:v>
                </c:pt>
                <c:pt idx="572">
                  <c:v>1471.6669999999999</c:v>
                </c:pt>
                <c:pt idx="573">
                  <c:v>1430</c:v>
                </c:pt>
                <c:pt idx="574">
                  <c:v>1416.6669999999999</c:v>
                </c:pt>
                <c:pt idx="575">
                  <c:v>1431.25</c:v>
                </c:pt>
                <c:pt idx="576">
                  <c:v>1367.5</c:v>
                </c:pt>
                <c:pt idx="577">
                  <c:v>1391.6669999999999</c:v>
                </c:pt>
                <c:pt idx="578">
                  <c:v>1435.8330000000001</c:v>
                </c:pt>
                <c:pt idx="579">
                  <c:v>1386.25</c:v>
                </c:pt>
                <c:pt idx="580">
                  <c:v>1411.6669999999999</c:v>
                </c:pt>
                <c:pt idx="581">
                  <c:v>1391.6669999999999</c:v>
                </c:pt>
                <c:pt idx="582">
                  <c:v>1351.6669999999999</c:v>
                </c:pt>
                <c:pt idx="583">
                  <c:v>1371.6669999999999</c:v>
                </c:pt>
                <c:pt idx="584">
                  <c:v>1393.75</c:v>
                </c:pt>
                <c:pt idx="585">
                  <c:v>1383.3330000000001</c:v>
                </c:pt>
                <c:pt idx="586">
                  <c:v>1343.3330000000001</c:v>
                </c:pt>
                <c:pt idx="587">
                  <c:v>1266.6669999999999</c:v>
                </c:pt>
                <c:pt idx="588">
                  <c:v>1256.6669999999999</c:v>
                </c:pt>
                <c:pt idx="589">
                  <c:v>1226.6669999999999</c:v>
                </c:pt>
                <c:pt idx="590">
                  <c:v>1171.6669999999999</c:v>
                </c:pt>
                <c:pt idx="591">
                  <c:v>1135</c:v>
                </c:pt>
                <c:pt idx="592">
                  <c:v>1232.5</c:v>
                </c:pt>
                <c:pt idx="593">
                  <c:v>1257.5</c:v>
                </c:pt>
                <c:pt idx="594">
                  <c:v>1161.6669999999999</c:v>
                </c:pt>
                <c:pt idx="595">
                  <c:v>1144.1669999999999</c:v>
                </c:pt>
                <c:pt idx="596">
                  <c:v>1120.8330000000001</c:v>
                </c:pt>
                <c:pt idx="597">
                  <c:v>1083.3330000000001</c:v>
                </c:pt>
                <c:pt idx="598">
                  <c:v>1062.5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1052.5</c:v>
                </c:pt>
                <c:pt idx="603">
                  <c:v>1038.75</c:v>
                </c:pt>
                <c:pt idx="604">
                  <c:v>#N/A</c:v>
                </c:pt>
                <c:pt idx="605">
                  <c:v>1031.6669999999999</c:v>
                </c:pt>
                <c:pt idx="606">
                  <c:v>1001.667</c:v>
                </c:pt>
                <c:pt idx="607">
                  <c:v>976.66700000000003</c:v>
                </c:pt>
                <c:pt idx="608">
                  <c:v>974.16700000000003</c:v>
                </c:pt>
                <c:pt idx="609">
                  <c:v>940.83299999999997</c:v>
                </c:pt>
                <c:pt idx="610">
                  <c:v>922.5</c:v>
                </c:pt>
                <c:pt idx="611">
                  <c:v>950</c:v>
                </c:pt>
                <c:pt idx="612">
                  <c:v>951.66700000000003</c:v>
                </c:pt>
                <c:pt idx="613">
                  <c:v>917.5</c:v>
                </c:pt>
                <c:pt idx="614">
                  <c:v>906.66700000000003</c:v>
                </c:pt>
                <c:pt idx="615">
                  <c:v>903.33299999999997</c:v>
                </c:pt>
                <c:pt idx="616">
                  <c:v>884.16700000000003</c:v>
                </c:pt>
                <c:pt idx="617">
                  <c:v>888.33299999999997</c:v>
                </c:pt>
                <c:pt idx="618">
                  <c:v>945</c:v>
                </c:pt>
                <c:pt idx="619">
                  <c:v>935</c:v>
                </c:pt>
                <c:pt idx="620">
                  <c:v>952.5</c:v>
                </c:pt>
                <c:pt idx="621">
                  <c:v>1004.167</c:v>
                </c:pt>
                <c:pt idx="622">
                  <c:v>997.5</c:v>
                </c:pt>
                <c:pt idx="623">
                  <c:v>987.5</c:v>
                </c:pt>
                <c:pt idx="624">
                  <c:v>973.33299999999997</c:v>
                </c:pt>
                <c:pt idx="625">
                  <c:v>#N/A</c:v>
                </c:pt>
                <c:pt idx="626">
                  <c:v>943.33299999999997</c:v>
                </c:pt>
                <c:pt idx="627">
                  <c:v>965.83299999999997</c:v>
                </c:pt>
                <c:pt idx="628">
                  <c:v>947.5</c:v>
                </c:pt>
                <c:pt idx="629">
                  <c:v>945</c:v>
                </c:pt>
                <c:pt idx="630">
                  <c:v>947.5</c:v>
                </c:pt>
                <c:pt idx="631">
                  <c:v>945</c:v>
                </c:pt>
                <c:pt idx="632">
                  <c:v>931.66700000000003</c:v>
                </c:pt>
                <c:pt idx="633">
                  <c:v>912.5</c:v>
                </c:pt>
                <c:pt idx="634">
                  <c:v>858.33299999999997</c:v>
                </c:pt>
                <c:pt idx="635">
                  <c:v>851.66700000000003</c:v>
                </c:pt>
                <c:pt idx="636">
                  <c:v>856.66700000000003</c:v>
                </c:pt>
                <c:pt idx="637">
                  <c:v>865.83299999999997</c:v>
                </c:pt>
                <c:pt idx="638">
                  <c:v>862.5</c:v>
                </c:pt>
                <c:pt idx="639">
                  <c:v>827.5</c:v>
                </c:pt>
                <c:pt idx="640">
                  <c:v>812.5</c:v>
                </c:pt>
                <c:pt idx="641">
                  <c:v>770</c:v>
                </c:pt>
                <c:pt idx="642">
                  <c:v>786.66700000000003</c:v>
                </c:pt>
                <c:pt idx="643">
                  <c:v>824.16700000000003</c:v>
                </c:pt>
                <c:pt idx="644">
                  <c:v>845</c:v>
                </c:pt>
                <c:pt idx="645">
                  <c:v>857.5</c:v>
                </c:pt>
                <c:pt idx="646">
                  <c:v>836.66700000000003</c:v>
                </c:pt>
                <c:pt idx="647">
                  <c:v>838.33299999999997</c:v>
                </c:pt>
                <c:pt idx="648">
                  <c:v>865</c:v>
                </c:pt>
                <c:pt idx="649">
                  <c:v>884.16700000000003</c:v>
                </c:pt>
                <c:pt idx="650">
                  <c:v>885.83299999999997</c:v>
                </c:pt>
                <c:pt idx="651">
                  <c:v>865.83299999999997</c:v>
                </c:pt>
                <c:pt idx="652">
                  <c:v>872.5</c:v>
                </c:pt>
                <c:pt idx="653">
                  <c:v>885</c:v>
                </c:pt>
                <c:pt idx="654">
                  <c:v>885</c:v>
                </c:pt>
                <c:pt idx="655">
                  <c:v>926.66700000000003</c:v>
                </c:pt>
                <c:pt idx="656">
                  <c:v>910</c:v>
                </c:pt>
                <c:pt idx="657">
                  <c:v>901.66700000000003</c:v>
                </c:pt>
                <c:pt idx="658">
                  <c:v>891.66700000000003</c:v>
                </c:pt>
                <c:pt idx="659">
                  <c:v>925</c:v>
                </c:pt>
                <c:pt idx="660">
                  <c:v>901.66700000000003</c:v>
                </c:pt>
                <c:pt idx="661">
                  <c:v>883.33299999999997</c:v>
                </c:pt>
                <c:pt idx="662">
                  <c:v>892.5</c:v>
                </c:pt>
                <c:pt idx="663">
                  <c:v>860</c:v>
                </c:pt>
                <c:pt idx="664">
                  <c:v>835</c:v>
                </c:pt>
                <c:pt idx="665">
                  <c:v>811.66700000000003</c:v>
                </c:pt>
                <c:pt idx="666">
                  <c:v>795.83299999999997</c:v>
                </c:pt>
                <c:pt idx="667">
                  <c:v>800.83299999999997</c:v>
                </c:pt>
                <c:pt idx="668">
                  <c:v>835</c:v>
                </c:pt>
                <c:pt idx="669">
                  <c:v>813.33299999999997</c:v>
                </c:pt>
                <c:pt idx="670">
                  <c:v>815</c:v>
                </c:pt>
                <c:pt idx="671">
                  <c:v>850</c:v>
                </c:pt>
                <c:pt idx="672">
                  <c:v>858.33299999999997</c:v>
                </c:pt>
                <c:pt idx="673">
                  <c:v>866.66700000000003</c:v>
                </c:pt>
                <c:pt idx="674">
                  <c:v>890</c:v>
                </c:pt>
                <c:pt idx="675">
                  <c:v>938.33299999999997</c:v>
                </c:pt>
                <c:pt idx="676">
                  <c:v>918.33299999999997</c:v>
                </c:pt>
                <c:pt idx="677">
                  <c:v>945</c:v>
                </c:pt>
                <c:pt idx="678">
                  <c:v>921.66700000000003</c:v>
                </c:pt>
                <c:pt idx="679">
                  <c:v>880</c:v>
                </c:pt>
                <c:pt idx="681">
                  <c:v>880</c:v>
                </c:pt>
                <c:pt idx="689">
                  <c:v>861.66700000000003</c:v>
                </c:pt>
                <c:pt idx="690">
                  <c:v>870</c:v>
                </c:pt>
                <c:pt idx="691">
                  <c:v>838.33299999999997</c:v>
                </c:pt>
                <c:pt idx="692">
                  <c:v>822.524</c:v>
                </c:pt>
                <c:pt idx="693">
                  <c:v>819.18799999999999</c:v>
                </c:pt>
                <c:pt idx="694">
                  <c:v>802.49</c:v>
                </c:pt>
                <c:pt idx="695">
                  <c:v>772.52099999999996</c:v>
                </c:pt>
                <c:pt idx="696">
                  <c:v>801.25199999999995</c:v>
                </c:pt>
                <c:pt idx="697">
                  <c:v>780.85599999999999</c:v>
                </c:pt>
                <c:pt idx="698">
                  <c:v>754.19500000000005</c:v>
                </c:pt>
                <c:pt idx="699">
                  <c:v>764.19899999999996</c:v>
                </c:pt>
                <c:pt idx="700">
                  <c:v>770.84799999999996</c:v>
                </c:pt>
                <c:pt idx="701">
                  <c:v>775</c:v>
                </c:pt>
                <c:pt idx="702">
                  <c:v>775.81200000000001</c:v>
                </c:pt>
                <c:pt idx="703">
                  <c:v>757.34</c:v>
                </c:pt>
                <c:pt idx="704">
                  <c:v>731.32899999999995</c:v>
                </c:pt>
                <c:pt idx="705">
                  <c:v>732.77499999999998</c:v>
                </c:pt>
                <c:pt idx="706">
                  <c:v>741.76300000000003</c:v>
                </c:pt>
                <c:pt idx="707">
                  <c:v>749.26900000000001</c:v>
                </c:pt>
                <c:pt idx="708">
                  <c:v>736.97699999999998</c:v>
                </c:pt>
                <c:pt idx="709">
                  <c:v>720.96100000000001</c:v>
                </c:pt>
                <c:pt idx="710">
                  <c:v>730.13199999999995</c:v>
                </c:pt>
                <c:pt idx="711">
                  <c:v>726.64800000000002</c:v>
                </c:pt>
                <c:pt idx="712">
                  <c:v>728.64800000000002</c:v>
                </c:pt>
                <c:pt idx="713">
                  <c:v>726.32600000000002</c:v>
                </c:pt>
                <c:pt idx="714">
                  <c:v>721.00300000000004</c:v>
                </c:pt>
                <c:pt idx="715">
                  <c:v>712.66600000000005</c:v>
                </c:pt>
                <c:pt idx="716">
                  <c:v>724.98599999999999</c:v>
                </c:pt>
                <c:pt idx="717">
                  <c:v>744.96699999999998</c:v>
                </c:pt>
                <c:pt idx="718">
                  <c:v>740.82799999999997</c:v>
                </c:pt>
                <c:pt idx="719">
                  <c:v>746.64599999999996</c:v>
                </c:pt>
                <c:pt idx="720">
                  <c:v>763.31299999999999</c:v>
                </c:pt>
                <c:pt idx="721">
                  <c:v>764.98199999999997</c:v>
                </c:pt>
                <c:pt idx="722">
                  <c:v>765.005</c:v>
                </c:pt>
                <c:pt idx="723">
                  <c:v>769.33399999999995</c:v>
                </c:pt>
                <c:pt idx="724">
                  <c:v>768.495</c:v>
                </c:pt>
                <c:pt idx="725">
                  <c:v>760.12599999999998</c:v>
                </c:pt>
                <c:pt idx="726">
                  <c:v>730.99099999999999</c:v>
                </c:pt>
                <c:pt idx="727">
                  <c:v>717.66399999999999</c:v>
                </c:pt>
                <c:pt idx="728">
                  <c:v>702.68499999999995</c:v>
                </c:pt>
                <c:pt idx="729">
                  <c:v>672.70299999999997</c:v>
                </c:pt>
                <c:pt idx="730">
                  <c:v>669.06299999999999</c:v>
                </c:pt>
                <c:pt idx="731">
                  <c:v>#N/A</c:v>
                </c:pt>
                <c:pt idx="732">
                  <c:v>651.05399999999997</c:v>
                </c:pt>
                <c:pt idx="733">
                  <c:v>631.06299999999999</c:v>
                </c:pt>
                <c:pt idx="734">
                  <c:v>615.03599999999994</c:v>
                </c:pt>
                <c:pt idx="735">
                  <c:v>636.529</c:v>
                </c:pt>
                <c:pt idx="736">
                  <c:v>634.35299999999995</c:v>
                </c:pt>
                <c:pt idx="737">
                  <c:v>634.04999999999995</c:v>
                </c:pt>
                <c:pt idx="738">
                  <c:v>652.55399999999997</c:v>
                </c:pt>
                <c:pt idx="739">
                  <c:v>646.01800000000003</c:v>
                </c:pt>
                <c:pt idx="740">
                  <c:v>662.69</c:v>
                </c:pt>
                <c:pt idx="741">
                  <c:v>671.84199999999998</c:v>
                </c:pt>
                <c:pt idx="742">
                  <c:v>673.52300000000002</c:v>
                </c:pt>
                <c:pt idx="743">
                  <c:v>655.36099999999999</c:v>
                </c:pt>
                <c:pt idx="744">
                  <c:v>647.02200000000005</c:v>
                </c:pt>
                <c:pt idx="745">
                  <c:v>634.70699999999999</c:v>
                </c:pt>
                <c:pt idx="746">
                  <c:v>627.04200000000003</c:v>
                </c:pt>
                <c:pt idx="747">
                  <c:v>608.73900000000003</c:v>
                </c:pt>
                <c:pt idx="748">
                  <c:v>591.22500000000002</c:v>
                </c:pt>
                <c:pt idx="749">
                  <c:v>586.88800000000003</c:v>
                </c:pt>
                <c:pt idx="750">
                  <c:v>573.72</c:v>
                </c:pt>
                <c:pt idx="751">
                  <c:v>564.56100000000004</c:v>
                </c:pt>
                <c:pt idx="752">
                  <c:v>#N/A</c:v>
                </c:pt>
                <c:pt idx="753">
                  <c:v>561.61699999999996</c:v>
                </c:pt>
                <c:pt idx="754">
                  <c:v>563.76400000000001</c:v>
                </c:pt>
                <c:pt idx="755">
                  <c:v>563.10500000000002</c:v>
                </c:pt>
                <c:pt idx="756">
                  <c:v>566.44799999999998</c:v>
                </c:pt>
                <c:pt idx="757">
                  <c:v>570.09299999999996</c:v>
                </c:pt>
                <c:pt idx="758">
                  <c:v>565.08199999999999</c:v>
                </c:pt>
                <c:pt idx="759">
                  <c:v>561.10400000000004</c:v>
                </c:pt>
                <c:pt idx="760">
                  <c:v>542.11300000000006</c:v>
                </c:pt>
                <c:pt idx="761">
                  <c:v>525.85900000000004</c:v>
                </c:pt>
                <c:pt idx="762">
                  <c:v>524.12099999999998</c:v>
                </c:pt>
                <c:pt idx="763">
                  <c:v>515.12199999999996</c:v>
                </c:pt>
                <c:pt idx="764">
                  <c:v>510</c:v>
                </c:pt>
                <c:pt idx="765">
                  <c:v>505.815</c:v>
                </c:pt>
                <c:pt idx="766">
                  <c:v>479.26900000000001</c:v>
                </c:pt>
                <c:pt idx="767">
                  <c:v>454.27699999999999</c:v>
                </c:pt>
                <c:pt idx="768">
                  <c:v>450.892</c:v>
                </c:pt>
                <c:pt idx="769">
                  <c:v>435.38799999999998</c:v>
                </c:pt>
                <c:pt idx="770">
                  <c:v>429.68099999999998</c:v>
                </c:pt>
                <c:pt idx="771">
                  <c:v>406.584</c:v>
                </c:pt>
                <c:pt idx="772">
                  <c:v>408.92500000000001</c:v>
                </c:pt>
                <c:pt idx="773">
                  <c:v>420.91399999999999</c:v>
                </c:pt>
                <c:pt idx="774">
                  <c:v>443.73500000000001</c:v>
                </c:pt>
                <c:pt idx="775">
                  <c:v>427.904</c:v>
                </c:pt>
                <c:pt idx="776">
                  <c:v>430.93599999999998</c:v>
                </c:pt>
                <c:pt idx="777">
                  <c:v>423.93799999999999</c:v>
                </c:pt>
                <c:pt idx="778">
                  <c:v>418.31400000000002</c:v>
                </c:pt>
                <c:pt idx="779">
                  <c:v>411.57499999999999</c:v>
                </c:pt>
                <c:pt idx="780">
                  <c:v>412.1</c:v>
                </c:pt>
                <c:pt idx="781">
                  <c:v>402.1</c:v>
                </c:pt>
                <c:pt idx="782">
                  <c:v>404.75200000000001</c:v>
                </c:pt>
                <c:pt idx="783">
                  <c:v>404.75200000000001</c:v>
                </c:pt>
                <c:pt idx="784">
                  <c:v>#N/A</c:v>
                </c:pt>
                <c:pt idx="785">
                  <c:v>403.37900000000002</c:v>
                </c:pt>
                <c:pt idx="786">
                  <c:v>403.91899999999998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65856"/>
        <c:axId val="121067392"/>
      </c:lineChart>
      <c:dateAx>
        <c:axId val="121065856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121067392"/>
        <c:crosses val="autoZero"/>
        <c:auto val="1"/>
        <c:lblOffset val="100"/>
        <c:baseTimeUnit val="days"/>
      </c:dateAx>
      <c:valAx>
        <c:axId val="121067392"/>
        <c:scaling>
          <c:orientation val="minMax"/>
          <c:max val="4000"/>
          <c:min val="30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121065856"/>
        <c:crosses val="autoZero"/>
        <c:crossBetween val="between"/>
        <c:majorUnit val="5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en-US"/>
              <a:t>Ibovespa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6.2074665491988326E-2"/>
          <c:y val="8.0756726128836873E-2"/>
          <c:w val="0.91974351632619344"/>
          <c:h val="0.70207987339051603"/>
        </c:manualLayout>
      </c:layout>
      <c:lineChart>
        <c:grouping val="standard"/>
        <c:varyColors val="0"/>
        <c:ser>
          <c:idx val="0"/>
          <c:order val="0"/>
          <c:tx>
            <c:strRef>
              <c:f>Sheet4!$C$2</c:f>
              <c:strCache>
                <c:ptCount val="1"/>
                <c:pt idx="0">
                  <c:v>Real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none"/>
          </c:marker>
          <c:cat>
            <c:numRef>
              <c:f>Sheet4!$B$3:$B$791</c:f>
              <c:numCache>
                <c:formatCode>m/d/yyyy</c:formatCode>
                <c:ptCount val="789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36899</c:v>
                </c:pt>
                <c:pt idx="6">
                  <c:v>36900</c:v>
                </c:pt>
                <c:pt idx="7">
                  <c:v>36901</c:v>
                </c:pt>
                <c:pt idx="8">
                  <c:v>36902</c:v>
                </c:pt>
                <c:pt idx="9">
                  <c:v>36903</c:v>
                </c:pt>
                <c:pt idx="10">
                  <c:v>36906</c:v>
                </c:pt>
                <c:pt idx="11">
                  <c:v>36907</c:v>
                </c:pt>
                <c:pt idx="12">
                  <c:v>36908</c:v>
                </c:pt>
                <c:pt idx="13">
                  <c:v>36909</c:v>
                </c:pt>
                <c:pt idx="14">
                  <c:v>36910</c:v>
                </c:pt>
                <c:pt idx="15">
                  <c:v>36913</c:v>
                </c:pt>
                <c:pt idx="16">
                  <c:v>36914</c:v>
                </c:pt>
                <c:pt idx="17">
                  <c:v>36915</c:v>
                </c:pt>
                <c:pt idx="18">
                  <c:v>36916</c:v>
                </c:pt>
                <c:pt idx="19">
                  <c:v>36917</c:v>
                </c:pt>
                <c:pt idx="20">
                  <c:v>36920</c:v>
                </c:pt>
                <c:pt idx="21">
                  <c:v>36921</c:v>
                </c:pt>
                <c:pt idx="22">
                  <c:v>36922</c:v>
                </c:pt>
                <c:pt idx="23">
                  <c:v>36923</c:v>
                </c:pt>
                <c:pt idx="24">
                  <c:v>36924</c:v>
                </c:pt>
                <c:pt idx="25">
                  <c:v>36927</c:v>
                </c:pt>
                <c:pt idx="26">
                  <c:v>36928</c:v>
                </c:pt>
                <c:pt idx="27">
                  <c:v>36929</c:v>
                </c:pt>
                <c:pt idx="28">
                  <c:v>36930</c:v>
                </c:pt>
                <c:pt idx="29">
                  <c:v>36931</c:v>
                </c:pt>
                <c:pt idx="30">
                  <c:v>36934</c:v>
                </c:pt>
                <c:pt idx="31">
                  <c:v>36935</c:v>
                </c:pt>
                <c:pt idx="32">
                  <c:v>36936</c:v>
                </c:pt>
                <c:pt idx="33">
                  <c:v>36937</c:v>
                </c:pt>
                <c:pt idx="34">
                  <c:v>36938</c:v>
                </c:pt>
                <c:pt idx="35">
                  <c:v>36941</c:v>
                </c:pt>
                <c:pt idx="36">
                  <c:v>36942</c:v>
                </c:pt>
                <c:pt idx="37">
                  <c:v>36943</c:v>
                </c:pt>
                <c:pt idx="38">
                  <c:v>36944</c:v>
                </c:pt>
                <c:pt idx="39">
                  <c:v>36945</c:v>
                </c:pt>
                <c:pt idx="40">
                  <c:v>36948</c:v>
                </c:pt>
                <c:pt idx="41">
                  <c:v>36949</c:v>
                </c:pt>
                <c:pt idx="42">
                  <c:v>36950</c:v>
                </c:pt>
                <c:pt idx="43">
                  <c:v>36951</c:v>
                </c:pt>
                <c:pt idx="44">
                  <c:v>36952</c:v>
                </c:pt>
                <c:pt idx="45">
                  <c:v>36955</c:v>
                </c:pt>
                <c:pt idx="46">
                  <c:v>36956</c:v>
                </c:pt>
                <c:pt idx="47">
                  <c:v>36957</c:v>
                </c:pt>
                <c:pt idx="48">
                  <c:v>36958</c:v>
                </c:pt>
                <c:pt idx="49">
                  <c:v>36959</c:v>
                </c:pt>
                <c:pt idx="50">
                  <c:v>36962</c:v>
                </c:pt>
                <c:pt idx="51">
                  <c:v>36963</c:v>
                </c:pt>
                <c:pt idx="52">
                  <c:v>36964</c:v>
                </c:pt>
                <c:pt idx="53">
                  <c:v>36965</c:v>
                </c:pt>
                <c:pt idx="54">
                  <c:v>36966</c:v>
                </c:pt>
                <c:pt idx="55">
                  <c:v>36969</c:v>
                </c:pt>
                <c:pt idx="56">
                  <c:v>36970</c:v>
                </c:pt>
                <c:pt idx="57">
                  <c:v>36971</c:v>
                </c:pt>
                <c:pt idx="58">
                  <c:v>36972</c:v>
                </c:pt>
                <c:pt idx="59">
                  <c:v>36973</c:v>
                </c:pt>
                <c:pt idx="60">
                  <c:v>36976</c:v>
                </c:pt>
                <c:pt idx="61">
                  <c:v>36977</c:v>
                </c:pt>
                <c:pt idx="62">
                  <c:v>36978</c:v>
                </c:pt>
                <c:pt idx="63">
                  <c:v>36979</c:v>
                </c:pt>
                <c:pt idx="64">
                  <c:v>36980</c:v>
                </c:pt>
                <c:pt idx="65">
                  <c:v>36983</c:v>
                </c:pt>
                <c:pt idx="66">
                  <c:v>36984</c:v>
                </c:pt>
                <c:pt idx="67">
                  <c:v>36985</c:v>
                </c:pt>
                <c:pt idx="68">
                  <c:v>36986</c:v>
                </c:pt>
                <c:pt idx="69">
                  <c:v>36987</c:v>
                </c:pt>
                <c:pt idx="70">
                  <c:v>36990</c:v>
                </c:pt>
                <c:pt idx="71">
                  <c:v>36991</c:v>
                </c:pt>
                <c:pt idx="72">
                  <c:v>36992</c:v>
                </c:pt>
                <c:pt idx="73">
                  <c:v>36993</c:v>
                </c:pt>
                <c:pt idx="74">
                  <c:v>36994</c:v>
                </c:pt>
                <c:pt idx="75">
                  <c:v>36997</c:v>
                </c:pt>
                <c:pt idx="76">
                  <c:v>36998</c:v>
                </c:pt>
                <c:pt idx="77">
                  <c:v>36999</c:v>
                </c:pt>
                <c:pt idx="78">
                  <c:v>37000</c:v>
                </c:pt>
                <c:pt idx="79">
                  <c:v>37001</c:v>
                </c:pt>
                <c:pt idx="80">
                  <c:v>37004</c:v>
                </c:pt>
                <c:pt idx="81">
                  <c:v>37005</c:v>
                </c:pt>
                <c:pt idx="82">
                  <c:v>37006</c:v>
                </c:pt>
                <c:pt idx="83">
                  <c:v>37007</c:v>
                </c:pt>
                <c:pt idx="84">
                  <c:v>37008</c:v>
                </c:pt>
                <c:pt idx="85">
                  <c:v>37011</c:v>
                </c:pt>
                <c:pt idx="86">
                  <c:v>37012</c:v>
                </c:pt>
                <c:pt idx="87">
                  <c:v>37013</c:v>
                </c:pt>
                <c:pt idx="88">
                  <c:v>37014</c:v>
                </c:pt>
                <c:pt idx="89">
                  <c:v>37015</c:v>
                </c:pt>
                <c:pt idx="90">
                  <c:v>37018</c:v>
                </c:pt>
                <c:pt idx="91">
                  <c:v>37019</c:v>
                </c:pt>
                <c:pt idx="92">
                  <c:v>37020</c:v>
                </c:pt>
                <c:pt idx="93">
                  <c:v>37021</c:v>
                </c:pt>
                <c:pt idx="94">
                  <c:v>37022</c:v>
                </c:pt>
                <c:pt idx="95">
                  <c:v>37025</c:v>
                </c:pt>
                <c:pt idx="96">
                  <c:v>37026</c:v>
                </c:pt>
                <c:pt idx="97">
                  <c:v>37027</c:v>
                </c:pt>
                <c:pt idx="98">
                  <c:v>37028</c:v>
                </c:pt>
                <c:pt idx="99">
                  <c:v>37029</c:v>
                </c:pt>
                <c:pt idx="100">
                  <c:v>37032</c:v>
                </c:pt>
                <c:pt idx="101">
                  <c:v>37033</c:v>
                </c:pt>
                <c:pt idx="102">
                  <c:v>37034</c:v>
                </c:pt>
                <c:pt idx="103">
                  <c:v>37035</c:v>
                </c:pt>
                <c:pt idx="104">
                  <c:v>37036</c:v>
                </c:pt>
                <c:pt idx="105">
                  <c:v>37039</c:v>
                </c:pt>
                <c:pt idx="106">
                  <c:v>37040</c:v>
                </c:pt>
                <c:pt idx="107">
                  <c:v>37041</c:v>
                </c:pt>
                <c:pt idx="108">
                  <c:v>37042</c:v>
                </c:pt>
                <c:pt idx="109">
                  <c:v>37043</c:v>
                </c:pt>
                <c:pt idx="110">
                  <c:v>37046</c:v>
                </c:pt>
                <c:pt idx="111">
                  <c:v>37047</c:v>
                </c:pt>
                <c:pt idx="112">
                  <c:v>37048</c:v>
                </c:pt>
                <c:pt idx="113">
                  <c:v>37049</c:v>
                </c:pt>
                <c:pt idx="114">
                  <c:v>37050</c:v>
                </c:pt>
                <c:pt idx="115">
                  <c:v>37053</c:v>
                </c:pt>
                <c:pt idx="116">
                  <c:v>37054</c:v>
                </c:pt>
                <c:pt idx="117">
                  <c:v>37055</c:v>
                </c:pt>
                <c:pt idx="118">
                  <c:v>37056</c:v>
                </c:pt>
                <c:pt idx="119">
                  <c:v>37057</c:v>
                </c:pt>
                <c:pt idx="120">
                  <c:v>37060</c:v>
                </c:pt>
                <c:pt idx="121">
                  <c:v>37061</c:v>
                </c:pt>
                <c:pt idx="122">
                  <c:v>37062</c:v>
                </c:pt>
                <c:pt idx="123">
                  <c:v>37063</c:v>
                </c:pt>
                <c:pt idx="124">
                  <c:v>37064</c:v>
                </c:pt>
                <c:pt idx="125">
                  <c:v>37067</c:v>
                </c:pt>
                <c:pt idx="126">
                  <c:v>37068</c:v>
                </c:pt>
                <c:pt idx="127">
                  <c:v>37069</c:v>
                </c:pt>
                <c:pt idx="128">
                  <c:v>37070</c:v>
                </c:pt>
                <c:pt idx="129">
                  <c:v>37071</c:v>
                </c:pt>
                <c:pt idx="130">
                  <c:v>37074</c:v>
                </c:pt>
                <c:pt idx="131">
                  <c:v>37075</c:v>
                </c:pt>
                <c:pt idx="132">
                  <c:v>37076</c:v>
                </c:pt>
                <c:pt idx="133">
                  <c:v>37077</c:v>
                </c:pt>
                <c:pt idx="134">
                  <c:v>37078</c:v>
                </c:pt>
                <c:pt idx="135">
                  <c:v>37081</c:v>
                </c:pt>
                <c:pt idx="136">
                  <c:v>37082</c:v>
                </c:pt>
                <c:pt idx="137">
                  <c:v>37083</c:v>
                </c:pt>
                <c:pt idx="138">
                  <c:v>37084</c:v>
                </c:pt>
                <c:pt idx="139">
                  <c:v>37085</c:v>
                </c:pt>
                <c:pt idx="140">
                  <c:v>37088</c:v>
                </c:pt>
                <c:pt idx="141">
                  <c:v>37089</c:v>
                </c:pt>
                <c:pt idx="142">
                  <c:v>37090</c:v>
                </c:pt>
                <c:pt idx="143">
                  <c:v>37091</c:v>
                </c:pt>
                <c:pt idx="144">
                  <c:v>37092</c:v>
                </c:pt>
                <c:pt idx="145">
                  <c:v>37095</c:v>
                </c:pt>
                <c:pt idx="146">
                  <c:v>37096</c:v>
                </c:pt>
                <c:pt idx="147">
                  <c:v>37097</c:v>
                </c:pt>
                <c:pt idx="148">
                  <c:v>37098</c:v>
                </c:pt>
                <c:pt idx="149">
                  <c:v>37099</c:v>
                </c:pt>
                <c:pt idx="150">
                  <c:v>37102</c:v>
                </c:pt>
                <c:pt idx="151">
                  <c:v>37103</c:v>
                </c:pt>
                <c:pt idx="152">
                  <c:v>37104</c:v>
                </c:pt>
                <c:pt idx="153">
                  <c:v>37105</c:v>
                </c:pt>
                <c:pt idx="154">
                  <c:v>37106</c:v>
                </c:pt>
                <c:pt idx="155">
                  <c:v>37109</c:v>
                </c:pt>
                <c:pt idx="156">
                  <c:v>37110</c:v>
                </c:pt>
                <c:pt idx="157">
                  <c:v>37111</c:v>
                </c:pt>
                <c:pt idx="158">
                  <c:v>37112</c:v>
                </c:pt>
                <c:pt idx="159">
                  <c:v>37113</c:v>
                </c:pt>
                <c:pt idx="160">
                  <c:v>37116</c:v>
                </c:pt>
                <c:pt idx="161">
                  <c:v>37117</c:v>
                </c:pt>
                <c:pt idx="162">
                  <c:v>37118</c:v>
                </c:pt>
                <c:pt idx="163">
                  <c:v>37119</c:v>
                </c:pt>
                <c:pt idx="164">
                  <c:v>37120</c:v>
                </c:pt>
                <c:pt idx="165">
                  <c:v>37123</c:v>
                </c:pt>
                <c:pt idx="166">
                  <c:v>37124</c:v>
                </c:pt>
                <c:pt idx="167">
                  <c:v>37125</c:v>
                </c:pt>
                <c:pt idx="168">
                  <c:v>37126</c:v>
                </c:pt>
                <c:pt idx="169">
                  <c:v>37127</c:v>
                </c:pt>
                <c:pt idx="170">
                  <c:v>37130</c:v>
                </c:pt>
                <c:pt idx="171">
                  <c:v>37131</c:v>
                </c:pt>
                <c:pt idx="172">
                  <c:v>37132</c:v>
                </c:pt>
                <c:pt idx="173">
                  <c:v>37133</c:v>
                </c:pt>
                <c:pt idx="174">
                  <c:v>37134</c:v>
                </c:pt>
                <c:pt idx="175">
                  <c:v>37137</c:v>
                </c:pt>
                <c:pt idx="176">
                  <c:v>37138</c:v>
                </c:pt>
                <c:pt idx="177">
                  <c:v>37139</c:v>
                </c:pt>
                <c:pt idx="178">
                  <c:v>37140</c:v>
                </c:pt>
                <c:pt idx="179">
                  <c:v>37141</c:v>
                </c:pt>
                <c:pt idx="180">
                  <c:v>37144</c:v>
                </c:pt>
                <c:pt idx="181">
                  <c:v>37145</c:v>
                </c:pt>
                <c:pt idx="182">
                  <c:v>37146</c:v>
                </c:pt>
                <c:pt idx="183">
                  <c:v>37147</c:v>
                </c:pt>
                <c:pt idx="184">
                  <c:v>37148</c:v>
                </c:pt>
                <c:pt idx="185">
                  <c:v>37151</c:v>
                </c:pt>
                <c:pt idx="186">
                  <c:v>37152</c:v>
                </c:pt>
                <c:pt idx="187">
                  <c:v>37153</c:v>
                </c:pt>
                <c:pt idx="188">
                  <c:v>37154</c:v>
                </c:pt>
                <c:pt idx="189">
                  <c:v>37155</c:v>
                </c:pt>
                <c:pt idx="190">
                  <c:v>37158</c:v>
                </c:pt>
                <c:pt idx="191">
                  <c:v>37159</c:v>
                </c:pt>
                <c:pt idx="192">
                  <c:v>37160</c:v>
                </c:pt>
                <c:pt idx="193">
                  <c:v>37161</c:v>
                </c:pt>
                <c:pt idx="194">
                  <c:v>37162</c:v>
                </c:pt>
                <c:pt idx="195">
                  <c:v>37165</c:v>
                </c:pt>
                <c:pt idx="196">
                  <c:v>37166</c:v>
                </c:pt>
                <c:pt idx="197">
                  <c:v>37167</c:v>
                </c:pt>
                <c:pt idx="198">
                  <c:v>37168</c:v>
                </c:pt>
                <c:pt idx="199">
                  <c:v>37169</c:v>
                </c:pt>
                <c:pt idx="200">
                  <c:v>37172</c:v>
                </c:pt>
                <c:pt idx="201">
                  <c:v>37173</c:v>
                </c:pt>
                <c:pt idx="202">
                  <c:v>37174</c:v>
                </c:pt>
                <c:pt idx="203">
                  <c:v>37175</c:v>
                </c:pt>
                <c:pt idx="204">
                  <c:v>37176</c:v>
                </c:pt>
                <c:pt idx="205">
                  <c:v>37179</c:v>
                </c:pt>
                <c:pt idx="206">
                  <c:v>37180</c:v>
                </c:pt>
                <c:pt idx="207">
                  <c:v>37181</c:v>
                </c:pt>
                <c:pt idx="208">
                  <c:v>37182</c:v>
                </c:pt>
                <c:pt idx="209">
                  <c:v>37183</c:v>
                </c:pt>
                <c:pt idx="210">
                  <c:v>37186</c:v>
                </c:pt>
                <c:pt idx="211">
                  <c:v>37187</c:v>
                </c:pt>
                <c:pt idx="212">
                  <c:v>37188</c:v>
                </c:pt>
                <c:pt idx="213">
                  <c:v>37189</c:v>
                </c:pt>
                <c:pt idx="214">
                  <c:v>37190</c:v>
                </c:pt>
                <c:pt idx="215">
                  <c:v>37193</c:v>
                </c:pt>
                <c:pt idx="216">
                  <c:v>37194</c:v>
                </c:pt>
                <c:pt idx="217">
                  <c:v>37195</c:v>
                </c:pt>
                <c:pt idx="218">
                  <c:v>37196</c:v>
                </c:pt>
                <c:pt idx="219">
                  <c:v>37197</c:v>
                </c:pt>
                <c:pt idx="220">
                  <c:v>37200</c:v>
                </c:pt>
                <c:pt idx="221">
                  <c:v>37201</c:v>
                </c:pt>
                <c:pt idx="222">
                  <c:v>37202</c:v>
                </c:pt>
                <c:pt idx="223">
                  <c:v>37203</c:v>
                </c:pt>
                <c:pt idx="224">
                  <c:v>37204</c:v>
                </c:pt>
                <c:pt idx="225">
                  <c:v>37207</c:v>
                </c:pt>
                <c:pt idx="226">
                  <c:v>37208</c:v>
                </c:pt>
                <c:pt idx="227">
                  <c:v>37209</c:v>
                </c:pt>
                <c:pt idx="228">
                  <c:v>37210</c:v>
                </c:pt>
                <c:pt idx="229">
                  <c:v>37211</c:v>
                </c:pt>
                <c:pt idx="230">
                  <c:v>37214</c:v>
                </c:pt>
                <c:pt idx="231">
                  <c:v>37215</c:v>
                </c:pt>
                <c:pt idx="232">
                  <c:v>37216</c:v>
                </c:pt>
                <c:pt idx="233">
                  <c:v>37217</c:v>
                </c:pt>
                <c:pt idx="234">
                  <c:v>37218</c:v>
                </c:pt>
                <c:pt idx="235">
                  <c:v>37221</c:v>
                </c:pt>
                <c:pt idx="236">
                  <c:v>37222</c:v>
                </c:pt>
                <c:pt idx="237">
                  <c:v>37223</c:v>
                </c:pt>
                <c:pt idx="238">
                  <c:v>37224</c:v>
                </c:pt>
                <c:pt idx="239">
                  <c:v>37225</c:v>
                </c:pt>
                <c:pt idx="240">
                  <c:v>37228</c:v>
                </c:pt>
                <c:pt idx="241">
                  <c:v>37229</c:v>
                </c:pt>
                <c:pt idx="242">
                  <c:v>37230</c:v>
                </c:pt>
                <c:pt idx="243">
                  <c:v>37231</c:v>
                </c:pt>
                <c:pt idx="244">
                  <c:v>37232</c:v>
                </c:pt>
                <c:pt idx="245">
                  <c:v>37235</c:v>
                </c:pt>
                <c:pt idx="246">
                  <c:v>37236</c:v>
                </c:pt>
                <c:pt idx="247">
                  <c:v>37237</c:v>
                </c:pt>
                <c:pt idx="248">
                  <c:v>37238</c:v>
                </c:pt>
                <c:pt idx="249">
                  <c:v>37239</c:v>
                </c:pt>
                <c:pt idx="250">
                  <c:v>37242</c:v>
                </c:pt>
                <c:pt idx="251">
                  <c:v>37243</c:v>
                </c:pt>
                <c:pt idx="252">
                  <c:v>37244</c:v>
                </c:pt>
                <c:pt idx="253">
                  <c:v>37245</c:v>
                </c:pt>
                <c:pt idx="254">
                  <c:v>37246</c:v>
                </c:pt>
                <c:pt idx="255">
                  <c:v>37249</c:v>
                </c:pt>
                <c:pt idx="256">
                  <c:v>37250</c:v>
                </c:pt>
                <c:pt idx="257">
                  <c:v>37251</c:v>
                </c:pt>
                <c:pt idx="258">
                  <c:v>37252</c:v>
                </c:pt>
                <c:pt idx="259">
                  <c:v>37253</c:v>
                </c:pt>
                <c:pt idx="260">
                  <c:v>37256</c:v>
                </c:pt>
                <c:pt idx="261">
                  <c:v>37257</c:v>
                </c:pt>
                <c:pt idx="262">
                  <c:v>37258</c:v>
                </c:pt>
                <c:pt idx="263">
                  <c:v>37259</c:v>
                </c:pt>
                <c:pt idx="264">
                  <c:v>37260</c:v>
                </c:pt>
                <c:pt idx="265">
                  <c:v>37263</c:v>
                </c:pt>
                <c:pt idx="266">
                  <c:v>37264</c:v>
                </c:pt>
                <c:pt idx="267">
                  <c:v>37265</c:v>
                </c:pt>
                <c:pt idx="268">
                  <c:v>37266</c:v>
                </c:pt>
                <c:pt idx="269">
                  <c:v>37267</c:v>
                </c:pt>
                <c:pt idx="270">
                  <c:v>37270</c:v>
                </c:pt>
                <c:pt idx="271">
                  <c:v>37271</c:v>
                </c:pt>
                <c:pt idx="272">
                  <c:v>37272</c:v>
                </c:pt>
                <c:pt idx="273">
                  <c:v>37273</c:v>
                </c:pt>
                <c:pt idx="274">
                  <c:v>37274</c:v>
                </c:pt>
                <c:pt idx="275">
                  <c:v>37277</c:v>
                </c:pt>
                <c:pt idx="276">
                  <c:v>37278</c:v>
                </c:pt>
                <c:pt idx="277">
                  <c:v>37279</c:v>
                </c:pt>
                <c:pt idx="278">
                  <c:v>37280</c:v>
                </c:pt>
                <c:pt idx="279">
                  <c:v>37281</c:v>
                </c:pt>
                <c:pt idx="280">
                  <c:v>37284</c:v>
                </c:pt>
                <c:pt idx="281">
                  <c:v>37285</c:v>
                </c:pt>
                <c:pt idx="282">
                  <c:v>37286</c:v>
                </c:pt>
                <c:pt idx="283">
                  <c:v>37287</c:v>
                </c:pt>
                <c:pt idx="284">
                  <c:v>37288</c:v>
                </c:pt>
                <c:pt idx="285">
                  <c:v>37291</c:v>
                </c:pt>
                <c:pt idx="286">
                  <c:v>37292</c:v>
                </c:pt>
                <c:pt idx="287">
                  <c:v>37293</c:v>
                </c:pt>
                <c:pt idx="288">
                  <c:v>37294</c:v>
                </c:pt>
                <c:pt idx="289">
                  <c:v>37295</c:v>
                </c:pt>
                <c:pt idx="290">
                  <c:v>37298</c:v>
                </c:pt>
                <c:pt idx="291">
                  <c:v>37299</c:v>
                </c:pt>
                <c:pt idx="292">
                  <c:v>37300</c:v>
                </c:pt>
                <c:pt idx="293">
                  <c:v>37301</c:v>
                </c:pt>
                <c:pt idx="294">
                  <c:v>37302</c:v>
                </c:pt>
                <c:pt idx="295">
                  <c:v>37305</c:v>
                </c:pt>
                <c:pt idx="296">
                  <c:v>37306</c:v>
                </c:pt>
                <c:pt idx="297">
                  <c:v>37307</c:v>
                </c:pt>
                <c:pt idx="298">
                  <c:v>37308</c:v>
                </c:pt>
                <c:pt idx="299">
                  <c:v>37309</c:v>
                </c:pt>
                <c:pt idx="300">
                  <c:v>37312</c:v>
                </c:pt>
                <c:pt idx="301">
                  <c:v>37313</c:v>
                </c:pt>
                <c:pt idx="302">
                  <c:v>37314</c:v>
                </c:pt>
                <c:pt idx="303">
                  <c:v>37315</c:v>
                </c:pt>
                <c:pt idx="304">
                  <c:v>37316</c:v>
                </c:pt>
                <c:pt idx="305">
                  <c:v>37319</c:v>
                </c:pt>
                <c:pt idx="306">
                  <c:v>37320</c:v>
                </c:pt>
                <c:pt idx="307">
                  <c:v>37321</c:v>
                </c:pt>
                <c:pt idx="308">
                  <c:v>37322</c:v>
                </c:pt>
                <c:pt idx="309">
                  <c:v>37323</c:v>
                </c:pt>
                <c:pt idx="310">
                  <c:v>37326</c:v>
                </c:pt>
                <c:pt idx="311">
                  <c:v>37327</c:v>
                </c:pt>
                <c:pt idx="312">
                  <c:v>37328</c:v>
                </c:pt>
                <c:pt idx="313">
                  <c:v>37329</c:v>
                </c:pt>
                <c:pt idx="314">
                  <c:v>37330</c:v>
                </c:pt>
                <c:pt idx="315">
                  <c:v>37333</c:v>
                </c:pt>
                <c:pt idx="316">
                  <c:v>37334</c:v>
                </c:pt>
                <c:pt idx="317">
                  <c:v>37335</c:v>
                </c:pt>
                <c:pt idx="318">
                  <c:v>37336</c:v>
                </c:pt>
                <c:pt idx="319">
                  <c:v>37337</c:v>
                </c:pt>
                <c:pt idx="320">
                  <c:v>37340</c:v>
                </c:pt>
                <c:pt idx="321">
                  <c:v>37341</c:v>
                </c:pt>
                <c:pt idx="322">
                  <c:v>37342</c:v>
                </c:pt>
                <c:pt idx="323">
                  <c:v>37343</c:v>
                </c:pt>
                <c:pt idx="324">
                  <c:v>37344</c:v>
                </c:pt>
                <c:pt idx="325">
                  <c:v>37347</c:v>
                </c:pt>
                <c:pt idx="326">
                  <c:v>37348</c:v>
                </c:pt>
                <c:pt idx="327">
                  <c:v>37349</c:v>
                </c:pt>
                <c:pt idx="328">
                  <c:v>37350</c:v>
                </c:pt>
                <c:pt idx="329">
                  <c:v>37351</c:v>
                </c:pt>
                <c:pt idx="330">
                  <c:v>37354</c:v>
                </c:pt>
                <c:pt idx="331">
                  <c:v>37355</c:v>
                </c:pt>
                <c:pt idx="332">
                  <c:v>37356</c:v>
                </c:pt>
                <c:pt idx="333">
                  <c:v>37357</c:v>
                </c:pt>
                <c:pt idx="334">
                  <c:v>37358</c:v>
                </c:pt>
                <c:pt idx="335">
                  <c:v>37361</c:v>
                </c:pt>
                <c:pt idx="336">
                  <c:v>37362</c:v>
                </c:pt>
                <c:pt idx="337">
                  <c:v>37363</c:v>
                </c:pt>
                <c:pt idx="338">
                  <c:v>37364</c:v>
                </c:pt>
                <c:pt idx="339">
                  <c:v>37365</c:v>
                </c:pt>
                <c:pt idx="340">
                  <c:v>37368</c:v>
                </c:pt>
                <c:pt idx="341">
                  <c:v>37369</c:v>
                </c:pt>
                <c:pt idx="342">
                  <c:v>37370</c:v>
                </c:pt>
                <c:pt idx="343">
                  <c:v>37371</c:v>
                </c:pt>
                <c:pt idx="344">
                  <c:v>37372</c:v>
                </c:pt>
                <c:pt idx="345">
                  <c:v>37375</c:v>
                </c:pt>
                <c:pt idx="346">
                  <c:v>37376</c:v>
                </c:pt>
                <c:pt idx="347">
                  <c:v>37377</c:v>
                </c:pt>
                <c:pt idx="348">
                  <c:v>37378</c:v>
                </c:pt>
                <c:pt idx="349">
                  <c:v>37379</c:v>
                </c:pt>
                <c:pt idx="350">
                  <c:v>37382</c:v>
                </c:pt>
                <c:pt idx="351">
                  <c:v>37383</c:v>
                </c:pt>
                <c:pt idx="352">
                  <c:v>37384</c:v>
                </c:pt>
                <c:pt idx="353">
                  <c:v>37385</c:v>
                </c:pt>
                <c:pt idx="354">
                  <c:v>37386</c:v>
                </c:pt>
                <c:pt idx="355">
                  <c:v>37389</c:v>
                </c:pt>
                <c:pt idx="356">
                  <c:v>37390</c:v>
                </c:pt>
                <c:pt idx="357">
                  <c:v>37391</c:v>
                </c:pt>
                <c:pt idx="358">
                  <c:v>37392</c:v>
                </c:pt>
                <c:pt idx="359">
                  <c:v>37393</c:v>
                </c:pt>
                <c:pt idx="360">
                  <c:v>37396</c:v>
                </c:pt>
                <c:pt idx="361">
                  <c:v>37397</c:v>
                </c:pt>
                <c:pt idx="362">
                  <c:v>37398</c:v>
                </c:pt>
                <c:pt idx="363">
                  <c:v>37399</c:v>
                </c:pt>
                <c:pt idx="364">
                  <c:v>37400</c:v>
                </c:pt>
                <c:pt idx="365">
                  <c:v>37403</c:v>
                </c:pt>
                <c:pt idx="366">
                  <c:v>37404</c:v>
                </c:pt>
                <c:pt idx="367">
                  <c:v>37405</c:v>
                </c:pt>
                <c:pt idx="368">
                  <c:v>37406</c:v>
                </c:pt>
                <c:pt idx="369">
                  <c:v>37407</c:v>
                </c:pt>
                <c:pt idx="370">
                  <c:v>37410</c:v>
                </c:pt>
                <c:pt idx="371">
                  <c:v>37411</c:v>
                </c:pt>
                <c:pt idx="372">
                  <c:v>37412</c:v>
                </c:pt>
                <c:pt idx="373">
                  <c:v>37413</c:v>
                </c:pt>
                <c:pt idx="374">
                  <c:v>37414</c:v>
                </c:pt>
                <c:pt idx="375">
                  <c:v>37417</c:v>
                </c:pt>
                <c:pt idx="376">
                  <c:v>37418</c:v>
                </c:pt>
                <c:pt idx="377">
                  <c:v>37419</c:v>
                </c:pt>
                <c:pt idx="378">
                  <c:v>37420</c:v>
                </c:pt>
                <c:pt idx="379">
                  <c:v>37421</c:v>
                </c:pt>
                <c:pt idx="380">
                  <c:v>37424</c:v>
                </c:pt>
                <c:pt idx="381">
                  <c:v>37425</c:v>
                </c:pt>
                <c:pt idx="382">
                  <c:v>37426</c:v>
                </c:pt>
                <c:pt idx="383">
                  <c:v>37427</c:v>
                </c:pt>
                <c:pt idx="384">
                  <c:v>37428</c:v>
                </c:pt>
                <c:pt idx="385">
                  <c:v>37431</c:v>
                </c:pt>
                <c:pt idx="386">
                  <c:v>37432</c:v>
                </c:pt>
                <c:pt idx="387">
                  <c:v>37433</c:v>
                </c:pt>
                <c:pt idx="388">
                  <c:v>37434</c:v>
                </c:pt>
                <c:pt idx="389">
                  <c:v>37435</c:v>
                </c:pt>
                <c:pt idx="390">
                  <c:v>37438</c:v>
                </c:pt>
                <c:pt idx="391">
                  <c:v>37439</c:v>
                </c:pt>
                <c:pt idx="392">
                  <c:v>37440</c:v>
                </c:pt>
                <c:pt idx="393">
                  <c:v>37441</c:v>
                </c:pt>
                <c:pt idx="394">
                  <c:v>37442</c:v>
                </c:pt>
                <c:pt idx="395">
                  <c:v>37445</c:v>
                </c:pt>
                <c:pt idx="396">
                  <c:v>37446</c:v>
                </c:pt>
                <c:pt idx="397">
                  <c:v>37447</c:v>
                </c:pt>
                <c:pt idx="398">
                  <c:v>37448</c:v>
                </c:pt>
                <c:pt idx="399">
                  <c:v>37449</c:v>
                </c:pt>
                <c:pt idx="400">
                  <c:v>37452</c:v>
                </c:pt>
                <c:pt idx="401">
                  <c:v>37453</c:v>
                </c:pt>
                <c:pt idx="402">
                  <c:v>37454</c:v>
                </c:pt>
                <c:pt idx="403">
                  <c:v>37455</c:v>
                </c:pt>
                <c:pt idx="404">
                  <c:v>37456</c:v>
                </c:pt>
                <c:pt idx="405">
                  <c:v>37459</c:v>
                </c:pt>
                <c:pt idx="406">
                  <c:v>37460</c:v>
                </c:pt>
                <c:pt idx="407">
                  <c:v>37461</c:v>
                </c:pt>
                <c:pt idx="408">
                  <c:v>37462</c:v>
                </c:pt>
                <c:pt idx="409">
                  <c:v>37463</c:v>
                </c:pt>
                <c:pt idx="410">
                  <c:v>37466</c:v>
                </c:pt>
                <c:pt idx="411">
                  <c:v>37467</c:v>
                </c:pt>
                <c:pt idx="412">
                  <c:v>37468</c:v>
                </c:pt>
                <c:pt idx="413">
                  <c:v>37469</c:v>
                </c:pt>
                <c:pt idx="414">
                  <c:v>37470</c:v>
                </c:pt>
                <c:pt idx="415">
                  <c:v>37473</c:v>
                </c:pt>
                <c:pt idx="416">
                  <c:v>37474</c:v>
                </c:pt>
                <c:pt idx="417">
                  <c:v>37475</c:v>
                </c:pt>
                <c:pt idx="418">
                  <c:v>37476</c:v>
                </c:pt>
                <c:pt idx="419">
                  <c:v>37477</c:v>
                </c:pt>
                <c:pt idx="420">
                  <c:v>37480</c:v>
                </c:pt>
                <c:pt idx="421">
                  <c:v>37481</c:v>
                </c:pt>
                <c:pt idx="422">
                  <c:v>37482</c:v>
                </c:pt>
                <c:pt idx="423">
                  <c:v>37483</c:v>
                </c:pt>
                <c:pt idx="424">
                  <c:v>37484</c:v>
                </c:pt>
                <c:pt idx="425">
                  <c:v>37487</c:v>
                </c:pt>
                <c:pt idx="426">
                  <c:v>37488</c:v>
                </c:pt>
                <c:pt idx="427">
                  <c:v>37489</c:v>
                </c:pt>
                <c:pt idx="428">
                  <c:v>37490</c:v>
                </c:pt>
                <c:pt idx="429">
                  <c:v>37491</c:v>
                </c:pt>
                <c:pt idx="430">
                  <c:v>37494</c:v>
                </c:pt>
                <c:pt idx="431">
                  <c:v>37495</c:v>
                </c:pt>
                <c:pt idx="432">
                  <c:v>37496</c:v>
                </c:pt>
                <c:pt idx="433">
                  <c:v>37497</c:v>
                </c:pt>
                <c:pt idx="434">
                  <c:v>37498</c:v>
                </c:pt>
                <c:pt idx="435">
                  <c:v>37501</c:v>
                </c:pt>
                <c:pt idx="436">
                  <c:v>37502</c:v>
                </c:pt>
                <c:pt idx="437">
                  <c:v>37503</c:v>
                </c:pt>
                <c:pt idx="438">
                  <c:v>37504</c:v>
                </c:pt>
                <c:pt idx="439">
                  <c:v>37505</c:v>
                </c:pt>
                <c:pt idx="440">
                  <c:v>37508</c:v>
                </c:pt>
                <c:pt idx="441">
                  <c:v>37509</c:v>
                </c:pt>
                <c:pt idx="442">
                  <c:v>37510</c:v>
                </c:pt>
                <c:pt idx="443">
                  <c:v>37511</c:v>
                </c:pt>
                <c:pt idx="444">
                  <c:v>37512</c:v>
                </c:pt>
                <c:pt idx="445">
                  <c:v>37515</c:v>
                </c:pt>
                <c:pt idx="446">
                  <c:v>37516</c:v>
                </c:pt>
                <c:pt idx="447">
                  <c:v>37517</c:v>
                </c:pt>
                <c:pt idx="448">
                  <c:v>37518</c:v>
                </c:pt>
                <c:pt idx="449">
                  <c:v>37519</c:v>
                </c:pt>
                <c:pt idx="450">
                  <c:v>37522</c:v>
                </c:pt>
                <c:pt idx="451">
                  <c:v>37523</c:v>
                </c:pt>
                <c:pt idx="452">
                  <c:v>37524</c:v>
                </c:pt>
                <c:pt idx="453">
                  <c:v>37525</c:v>
                </c:pt>
                <c:pt idx="454">
                  <c:v>37526</c:v>
                </c:pt>
                <c:pt idx="455">
                  <c:v>37529</c:v>
                </c:pt>
                <c:pt idx="456">
                  <c:v>37530</c:v>
                </c:pt>
                <c:pt idx="457">
                  <c:v>37531</c:v>
                </c:pt>
                <c:pt idx="458">
                  <c:v>37532</c:v>
                </c:pt>
                <c:pt idx="459">
                  <c:v>37533</c:v>
                </c:pt>
                <c:pt idx="460">
                  <c:v>37536</c:v>
                </c:pt>
                <c:pt idx="461">
                  <c:v>37537</c:v>
                </c:pt>
                <c:pt idx="462">
                  <c:v>37538</c:v>
                </c:pt>
                <c:pt idx="463">
                  <c:v>37539</c:v>
                </c:pt>
                <c:pt idx="464">
                  <c:v>37540</c:v>
                </c:pt>
                <c:pt idx="465">
                  <c:v>37543</c:v>
                </c:pt>
                <c:pt idx="466">
                  <c:v>37544</c:v>
                </c:pt>
                <c:pt idx="467">
                  <c:v>37545</c:v>
                </c:pt>
                <c:pt idx="468">
                  <c:v>37546</c:v>
                </c:pt>
                <c:pt idx="469">
                  <c:v>37547</c:v>
                </c:pt>
                <c:pt idx="470">
                  <c:v>37550</c:v>
                </c:pt>
                <c:pt idx="471">
                  <c:v>37551</c:v>
                </c:pt>
                <c:pt idx="472">
                  <c:v>37552</c:v>
                </c:pt>
                <c:pt idx="473">
                  <c:v>37553</c:v>
                </c:pt>
                <c:pt idx="474">
                  <c:v>37554</c:v>
                </c:pt>
                <c:pt idx="475">
                  <c:v>37557</c:v>
                </c:pt>
                <c:pt idx="476">
                  <c:v>37558</c:v>
                </c:pt>
                <c:pt idx="477">
                  <c:v>37559</c:v>
                </c:pt>
                <c:pt idx="478">
                  <c:v>37560</c:v>
                </c:pt>
                <c:pt idx="479">
                  <c:v>37561</c:v>
                </c:pt>
                <c:pt idx="480">
                  <c:v>37564</c:v>
                </c:pt>
                <c:pt idx="481">
                  <c:v>37565</c:v>
                </c:pt>
                <c:pt idx="482">
                  <c:v>37566</c:v>
                </c:pt>
                <c:pt idx="483">
                  <c:v>37567</c:v>
                </c:pt>
                <c:pt idx="484">
                  <c:v>37568</c:v>
                </c:pt>
                <c:pt idx="485">
                  <c:v>37571</c:v>
                </c:pt>
                <c:pt idx="486">
                  <c:v>37572</c:v>
                </c:pt>
                <c:pt idx="487">
                  <c:v>37573</c:v>
                </c:pt>
                <c:pt idx="488">
                  <c:v>37574</c:v>
                </c:pt>
                <c:pt idx="489">
                  <c:v>37575</c:v>
                </c:pt>
                <c:pt idx="490">
                  <c:v>37578</c:v>
                </c:pt>
                <c:pt idx="491">
                  <c:v>37579</c:v>
                </c:pt>
                <c:pt idx="492">
                  <c:v>37580</c:v>
                </c:pt>
                <c:pt idx="493">
                  <c:v>37581</c:v>
                </c:pt>
                <c:pt idx="494">
                  <c:v>37582</c:v>
                </c:pt>
                <c:pt idx="495">
                  <c:v>37585</c:v>
                </c:pt>
                <c:pt idx="496">
                  <c:v>37586</c:v>
                </c:pt>
                <c:pt idx="497">
                  <c:v>37587</c:v>
                </c:pt>
                <c:pt idx="498">
                  <c:v>37588</c:v>
                </c:pt>
                <c:pt idx="499">
                  <c:v>37589</c:v>
                </c:pt>
                <c:pt idx="500">
                  <c:v>37592</c:v>
                </c:pt>
                <c:pt idx="501">
                  <c:v>37593</c:v>
                </c:pt>
                <c:pt idx="502">
                  <c:v>37594</c:v>
                </c:pt>
                <c:pt idx="503">
                  <c:v>37595</c:v>
                </c:pt>
                <c:pt idx="504">
                  <c:v>37596</c:v>
                </c:pt>
                <c:pt idx="505">
                  <c:v>37599</c:v>
                </c:pt>
                <c:pt idx="506">
                  <c:v>37600</c:v>
                </c:pt>
                <c:pt idx="507">
                  <c:v>37601</c:v>
                </c:pt>
                <c:pt idx="508">
                  <c:v>37602</c:v>
                </c:pt>
                <c:pt idx="509">
                  <c:v>37603</c:v>
                </c:pt>
                <c:pt idx="510">
                  <c:v>37606</c:v>
                </c:pt>
                <c:pt idx="511">
                  <c:v>37607</c:v>
                </c:pt>
                <c:pt idx="512">
                  <c:v>37608</c:v>
                </c:pt>
                <c:pt idx="513">
                  <c:v>37609</c:v>
                </c:pt>
                <c:pt idx="514">
                  <c:v>37610</c:v>
                </c:pt>
                <c:pt idx="515">
                  <c:v>37613</c:v>
                </c:pt>
                <c:pt idx="516">
                  <c:v>37614</c:v>
                </c:pt>
                <c:pt idx="517">
                  <c:v>37615</c:v>
                </c:pt>
                <c:pt idx="518">
                  <c:v>37616</c:v>
                </c:pt>
                <c:pt idx="519">
                  <c:v>37617</c:v>
                </c:pt>
                <c:pt idx="520">
                  <c:v>37620</c:v>
                </c:pt>
                <c:pt idx="521">
                  <c:v>37621</c:v>
                </c:pt>
                <c:pt idx="522">
                  <c:v>37622</c:v>
                </c:pt>
                <c:pt idx="523">
                  <c:v>37623</c:v>
                </c:pt>
                <c:pt idx="524">
                  <c:v>37624</c:v>
                </c:pt>
                <c:pt idx="525">
                  <c:v>37627</c:v>
                </c:pt>
                <c:pt idx="526">
                  <c:v>37628</c:v>
                </c:pt>
                <c:pt idx="527">
                  <c:v>37629</c:v>
                </c:pt>
                <c:pt idx="528">
                  <c:v>37630</c:v>
                </c:pt>
                <c:pt idx="529">
                  <c:v>37631</c:v>
                </c:pt>
                <c:pt idx="530">
                  <c:v>37634</c:v>
                </c:pt>
                <c:pt idx="531">
                  <c:v>37635</c:v>
                </c:pt>
                <c:pt idx="532">
                  <c:v>37636</c:v>
                </c:pt>
                <c:pt idx="533">
                  <c:v>37637</c:v>
                </c:pt>
                <c:pt idx="534">
                  <c:v>37638</c:v>
                </c:pt>
                <c:pt idx="535">
                  <c:v>37641</c:v>
                </c:pt>
                <c:pt idx="536">
                  <c:v>37642</c:v>
                </c:pt>
                <c:pt idx="537">
                  <c:v>37643</c:v>
                </c:pt>
                <c:pt idx="538">
                  <c:v>37644</c:v>
                </c:pt>
                <c:pt idx="539">
                  <c:v>37645</c:v>
                </c:pt>
                <c:pt idx="540">
                  <c:v>37648</c:v>
                </c:pt>
                <c:pt idx="541">
                  <c:v>37649</c:v>
                </c:pt>
                <c:pt idx="542">
                  <c:v>37650</c:v>
                </c:pt>
                <c:pt idx="543">
                  <c:v>37651</c:v>
                </c:pt>
                <c:pt idx="544">
                  <c:v>37652</c:v>
                </c:pt>
                <c:pt idx="545">
                  <c:v>37655</c:v>
                </c:pt>
                <c:pt idx="546">
                  <c:v>37656</c:v>
                </c:pt>
                <c:pt idx="547">
                  <c:v>37657</c:v>
                </c:pt>
                <c:pt idx="548">
                  <c:v>37658</c:v>
                </c:pt>
                <c:pt idx="549">
                  <c:v>37659</c:v>
                </c:pt>
                <c:pt idx="550">
                  <c:v>37662</c:v>
                </c:pt>
                <c:pt idx="551">
                  <c:v>37663</c:v>
                </c:pt>
                <c:pt idx="552">
                  <c:v>37664</c:v>
                </c:pt>
                <c:pt idx="553">
                  <c:v>37665</c:v>
                </c:pt>
                <c:pt idx="554">
                  <c:v>37666</c:v>
                </c:pt>
                <c:pt idx="555">
                  <c:v>37669</c:v>
                </c:pt>
                <c:pt idx="556">
                  <c:v>37670</c:v>
                </c:pt>
                <c:pt idx="557">
                  <c:v>37671</c:v>
                </c:pt>
                <c:pt idx="558">
                  <c:v>37672</c:v>
                </c:pt>
                <c:pt idx="559">
                  <c:v>37673</c:v>
                </c:pt>
                <c:pt idx="560">
                  <c:v>37676</c:v>
                </c:pt>
                <c:pt idx="561">
                  <c:v>37677</c:v>
                </c:pt>
                <c:pt idx="562">
                  <c:v>37678</c:v>
                </c:pt>
                <c:pt idx="563">
                  <c:v>37679</c:v>
                </c:pt>
                <c:pt idx="564">
                  <c:v>37680</c:v>
                </c:pt>
                <c:pt idx="565">
                  <c:v>37683</c:v>
                </c:pt>
                <c:pt idx="566">
                  <c:v>37684</c:v>
                </c:pt>
                <c:pt idx="567">
                  <c:v>37685</c:v>
                </c:pt>
                <c:pt idx="568">
                  <c:v>37686</c:v>
                </c:pt>
                <c:pt idx="569">
                  <c:v>37687</c:v>
                </c:pt>
                <c:pt idx="570">
                  <c:v>37690</c:v>
                </c:pt>
                <c:pt idx="571">
                  <c:v>37691</c:v>
                </c:pt>
                <c:pt idx="572">
                  <c:v>37692</c:v>
                </c:pt>
                <c:pt idx="573">
                  <c:v>37693</c:v>
                </c:pt>
                <c:pt idx="574">
                  <c:v>37694</c:v>
                </c:pt>
                <c:pt idx="575">
                  <c:v>37697</c:v>
                </c:pt>
                <c:pt idx="576">
                  <c:v>37698</c:v>
                </c:pt>
                <c:pt idx="577">
                  <c:v>37699</c:v>
                </c:pt>
                <c:pt idx="578">
                  <c:v>37700</c:v>
                </c:pt>
                <c:pt idx="579">
                  <c:v>37701</c:v>
                </c:pt>
                <c:pt idx="580">
                  <c:v>37704</c:v>
                </c:pt>
                <c:pt idx="581">
                  <c:v>37705</c:v>
                </c:pt>
                <c:pt idx="582">
                  <c:v>37706</c:v>
                </c:pt>
                <c:pt idx="583">
                  <c:v>37707</c:v>
                </c:pt>
                <c:pt idx="584">
                  <c:v>37708</c:v>
                </c:pt>
                <c:pt idx="585">
                  <c:v>37711</c:v>
                </c:pt>
                <c:pt idx="586">
                  <c:v>37712</c:v>
                </c:pt>
                <c:pt idx="587">
                  <c:v>37713</c:v>
                </c:pt>
                <c:pt idx="588">
                  <c:v>37714</c:v>
                </c:pt>
                <c:pt idx="589">
                  <c:v>37715</c:v>
                </c:pt>
                <c:pt idx="590">
                  <c:v>37718</c:v>
                </c:pt>
                <c:pt idx="591">
                  <c:v>37719</c:v>
                </c:pt>
                <c:pt idx="592">
                  <c:v>37720</c:v>
                </c:pt>
                <c:pt idx="593">
                  <c:v>37721</c:v>
                </c:pt>
                <c:pt idx="594">
                  <c:v>37722</c:v>
                </c:pt>
                <c:pt idx="595">
                  <c:v>37725</c:v>
                </c:pt>
                <c:pt idx="596">
                  <c:v>37726</c:v>
                </c:pt>
                <c:pt idx="597">
                  <c:v>37727</c:v>
                </c:pt>
                <c:pt idx="598">
                  <c:v>37728</c:v>
                </c:pt>
                <c:pt idx="599">
                  <c:v>37729</c:v>
                </c:pt>
                <c:pt idx="600">
                  <c:v>37732</c:v>
                </c:pt>
                <c:pt idx="601">
                  <c:v>37733</c:v>
                </c:pt>
                <c:pt idx="602">
                  <c:v>37734</c:v>
                </c:pt>
                <c:pt idx="603">
                  <c:v>37735</c:v>
                </c:pt>
                <c:pt idx="604">
                  <c:v>37736</c:v>
                </c:pt>
                <c:pt idx="605">
                  <c:v>37739</c:v>
                </c:pt>
                <c:pt idx="606">
                  <c:v>37740</c:v>
                </c:pt>
                <c:pt idx="607">
                  <c:v>37741</c:v>
                </c:pt>
                <c:pt idx="608">
                  <c:v>37742</c:v>
                </c:pt>
                <c:pt idx="609">
                  <c:v>37743</c:v>
                </c:pt>
                <c:pt idx="610">
                  <c:v>37746</c:v>
                </c:pt>
                <c:pt idx="611">
                  <c:v>37747</c:v>
                </c:pt>
                <c:pt idx="612">
                  <c:v>37748</c:v>
                </c:pt>
                <c:pt idx="613">
                  <c:v>37749</c:v>
                </c:pt>
                <c:pt idx="614">
                  <c:v>37750</c:v>
                </c:pt>
                <c:pt idx="615">
                  <c:v>37753</c:v>
                </c:pt>
                <c:pt idx="616">
                  <c:v>37754</c:v>
                </c:pt>
                <c:pt idx="617">
                  <c:v>37755</c:v>
                </c:pt>
                <c:pt idx="618">
                  <c:v>37756</c:v>
                </c:pt>
                <c:pt idx="619">
                  <c:v>37757</c:v>
                </c:pt>
                <c:pt idx="620">
                  <c:v>37760</c:v>
                </c:pt>
                <c:pt idx="621">
                  <c:v>37761</c:v>
                </c:pt>
                <c:pt idx="622">
                  <c:v>37762</c:v>
                </c:pt>
                <c:pt idx="623">
                  <c:v>37763</c:v>
                </c:pt>
                <c:pt idx="624">
                  <c:v>37764</c:v>
                </c:pt>
                <c:pt idx="625">
                  <c:v>37767</c:v>
                </c:pt>
                <c:pt idx="626">
                  <c:v>37768</c:v>
                </c:pt>
                <c:pt idx="627">
                  <c:v>37769</c:v>
                </c:pt>
                <c:pt idx="628">
                  <c:v>37770</c:v>
                </c:pt>
                <c:pt idx="629">
                  <c:v>37771</c:v>
                </c:pt>
                <c:pt idx="630">
                  <c:v>37774</c:v>
                </c:pt>
                <c:pt idx="631">
                  <c:v>37775</c:v>
                </c:pt>
                <c:pt idx="632">
                  <c:v>37776</c:v>
                </c:pt>
                <c:pt idx="633">
                  <c:v>37777</c:v>
                </c:pt>
                <c:pt idx="634">
                  <c:v>37778</c:v>
                </c:pt>
                <c:pt idx="635">
                  <c:v>37781</c:v>
                </c:pt>
                <c:pt idx="636">
                  <c:v>37782</c:v>
                </c:pt>
                <c:pt idx="637">
                  <c:v>37783</c:v>
                </c:pt>
                <c:pt idx="638">
                  <c:v>37784</c:v>
                </c:pt>
                <c:pt idx="639">
                  <c:v>37785</c:v>
                </c:pt>
                <c:pt idx="640">
                  <c:v>37788</c:v>
                </c:pt>
                <c:pt idx="641">
                  <c:v>37789</c:v>
                </c:pt>
                <c:pt idx="642">
                  <c:v>37790</c:v>
                </c:pt>
                <c:pt idx="643">
                  <c:v>37791</c:v>
                </c:pt>
                <c:pt idx="644">
                  <c:v>37792</c:v>
                </c:pt>
                <c:pt idx="645">
                  <c:v>37795</c:v>
                </c:pt>
                <c:pt idx="646">
                  <c:v>37796</c:v>
                </c:pt>
                <c:pt idx="647">
                  <c:v>37797</c:v>
                </c:pt>
                <c:pt idx="648">
                  <c:v>37798</c:v>
                </c:pt>
                <c:pt idx="649">
                  <c:v>37799</c:v>
                </c:pt>
                <c:pt idx="650">
                  <c:v>37802</c:v>
                </c:pt>
                <c:pt idx="651">
                  <c:v>37803</c:v>
                </c:pt>
                <c:pt idx="652">
                  <c:v>37804</c:v>
                </c:pt>
                <c:pt idx="653">
                  <c:v>37805</c:v>
                </c:pt>
                <c:pt idx="654">
                  <c:v>37806</c:v>
                </c:pt>
                <c:pt idx="655">
                  <c:v>37809</c:v>
                </c:pt>
                <c:pt idx="656">
                  <c:v>37810</c:v>
                </c:pt>
                <c:pt idx="657">
                  <c:v>37811</c:v>
                </c:pt>
                <c:pt idx="658">
                  <c:v>37812</c:v>
                </c:pt>
                <c:pt idx="659">
                  <c:v>37813</c:v>
                </c:pt>
                <c:pt idx="660">
                  <c:v>37816</c:v>
                </c:pt>
                <c:pt idx="661">
                  <c:v>37817</c:v>
                </c:pt>
                <c:pt idx="662">
                  <c:v>37818</c:v>
                </c:pt>
                <c:pt idx="663">
                  <c:v>37819</c:v>
                </c:pt>
                <c:pt idx="664">
                  <c:v>37820</c:v>
                </c:pt>
                <c:pt idx="665">
                  <c:v>37823</c:v>
                </c:pt>
                <c:pt idx="666">
                  <c:v>37824</c:v>
                </c:pt>
                <c:pt idx="667">
                  <c:v>37825</c:v>
                </c:pt>
                <c:pt idx="668">
                  <c:v>37826</c:v>
                </c:pt>
                <c:pt idx="669">
                  <c:v>37827</c:v>
                </c:pt>
                <c:pt idx="670">
                  <c:v>37830</c:v>
                </c:pt>
                <c:pt idx="671">
                  <c:v>37831</c:v>
                </c:pt>
                <c:pt idx="672">
                  <c:v>37832</c:v>
                </c:pt>
                <c:pt idx="673">
                  <c:v>37833</c:v>
                </c:pt>
                <c:pt idx="674">
                  <c:v>37834</c:v>
                </c:pt>
                <c:pt idx="675">
                  <c:v>37837</c:v>
                </c:pt>
                <c:pt idx="676">
                  <c:v>37838</c:v>
                </c:pt>
                <c:pt idx="677">
                  <c:v>37839</c:v>
                </c:pt>
                <c:pt idx="678">
                  <c:v>37840</c:v>
                </c:pt>
                <c:pt idx="679">
                  <c:v>37845</c:v>
                </c:pt>
                <c:pt idx="681">
                  <c:v>37846</c:v>
                </c:pt>
                <c:pt idx="689">
                  <c:v>37847</c:v>
                </c:pt>
                <c:pt idx="690">
                  <c:v>37848</c:v>
                </c:pt>
                <c:pt idx="691">
                  <c:v>37851</c:v>
                </c:pt>
                <c:pt idx="692">
                  <c:v>37852</c:v>
                </c:pt>
                <c:pt idx="693">
                  <c:v>37853</c:v>
                </c:pt>
                <c:pt idx="694">
                  <c:v>37854</c:v>
                </c:pt>
                <c:pt idx="695">
                  <c:v>37855</c:v>
                </c:pt>
                <c:pt idx="696">
                  <c:v>37858</c:v>
                </c:pt>
                <c:pt idx="697">
                  <c:v>37859</c:v>
                </c:pt>
                <c:pt idx="698">
                  <c:v>37860</c:v>
                </c:pt>
                <c:pt idx="699">
                  <c:v>37861</c:v>
                </c:pt>
                <c:pt idx="700">
                  <c:v>37862</c:v>
                </c:pt>
                <c:pt idx="701">
                  <c:v>37865</c:v>
                </c:pt>
                <c:pt idx="702">
                  <c:v>37866</c:v>
                </c:pt>
                <c:pt idx="703">
                  <c:v>37867</c:v>
                </c:pt>
                <c:pt idx="704">
                  <c:v>37868</c:v>
                </c:pt>
                <c:pt idx="705">
                  <c:v>37869</c:v>
                </c:pt>
                <c:pt idx="706">
                  <c:v>37872</c:v>
                </c:pt>
                <c:pt idx="707">
                  <c:v>37873</c:v>
                </c:pt>
                <c:pt idx="708">
                  <c:v>37874</c:v>
                </c:pt>
                <c:pt idx="709">
                  <c:v>37875</c:v>
                </c:pt>
                <c:pt idx="710">
                  <c:v>37876</c:v>
                </c:pt>
                <c:pt idx="711">
                  <c:v>37879</c:v>
                </c:pt>
                <c:pt idx="712">
                  <c:v>37880</c:v>
                </c:pt>
                <c:pt idx="713">
                  <c:v>37881</c:v>
                </c:pt>
                <c:pt idx="714">
                  <c:v>37882</c:v>
                </c:pt>
                <c:pt idx="715">
                  <c:v>37883</c:v>
                </c:pt>
                <c:pt idx="716">
                  <c:v>37886</c:v>
                </c:pt>
                <c:pt idx="717">
                  <c:v>37887</c:v>
                </c:pt>
                <c:pt idx="718">
                  <c:v>37888</c:v>
                </c:pt>
                <c:pt idx="719">
                  <c:v>37889</c:v>
                </c:pt>
                <c:pt idx="720">
                  <c:v>37890</c:v>
                </c:pt>
                <c:pt idx="721">
                  <c:v>37893</c:v>
                </c:pt>
                <c:pt idx="722">
                  <c:v>37894</c:v>
                </c:pt>
                <c:pt idx="723">
                  <c:v>37895</c:v>
                </c:pt>
                <c:pt idx="724">
                  <c:v>37896</c:v>
                </c:pt>
                <c:pt idx="725">
                  <c:v>37897</c:v>
                </c:pt>
                <c:pt idx="726">
                  <c:v>37900</c:v>
                </c:pt>
                <c:pt idx="727">
                  <c:v>37901</c:v>
                </c:pt>
                <c:pt idx="728">
                  <c:v>37902</c:v>
                </c:pt>
                <c:pt idx="729">
                  <c:v>37903</c:v>
                </c:pt>
                <c:pt idx="730">
                  <c:v>37904</c:v>
                </c:pt>
                <c:pt idx="731">
                  <c:v>37907</c:v>
                </c:pt>
                <c:pt idx="732">
                  <c:v>37908</c:v>
                </c:pt>
                <c:pt idx="733">
                  <c:v>37909</c:v>
                </c:pt>
                <c:pt idx="734">
                  <c:v>37910</c:v>
                </c:pt>
                <c:pt idx="735">
                  <c:v>37911</c:v>
                </c:pt>
                <c:pt idx="736">
                  <c:v>37914</c:v>
                </c:pt>
                <c:pt idx="737">
                  <c:v>37915</c:v>
                </c:pt>
                <c:pt idx="738">
                  <c:v>37916</c:v>
                </c:pt>
                <c:pt idx="739">
                  <c:v>37917</c:v>
                </c:pt>
                <c:pt idx="740">
                  <c:v>37918</c:v>
                </c:pt>
                <c:pt idx="741">
                  <c:v>37921</c:v>
                </c:pt>
                <c:pt idx="742">
                  <c:v>37922</c:v>
                </c:pt>
                <c:pt idx="743">
                  <c:v>37923</c:v>
                </c:pt>
                <c:pt idx="744">
                  <c:v>37924</c:v>
                </c:pt>
                <c:pt idx="745">
                  <c:v>37925</c:v>
                </c:pt>
                <c:pt idx="746">
                  <c:v>37928</c:v>
                </c:pt>
                <c:pt idx="747">
                  <c:v>37929</c:v>
                </c:pt>
                <c:pt idx="748">
                  <c:v>37930</c:v>
                </c:pt>
                <c:pt idx="749">
                  <c:v>37931</c:v>
                </c:pt>
                <c:pt idx="750">
                  <c:v>37932</c:v>
                </c:pt>
                <c:pt idx="751">
                  <c:v>37935</c:v>
                </c:pt>
                <c:pt idx="752">
                  <c:v>37936</c:v>
                </c:pt>
                <c:pt idx="753">
                  <c:v>37937</c:v>
                </c:pt>
                <c:pt idx="754">
                  <c:v>37938</c:v>
                </c:pt>
                <c:pt idx="755">
                  <c:v>37939</c:v>
                </c:pt>
                <c:pt idx="756">
                  <c:v>37942</c:v>
                </c:pt>
                <c:pt idx="757">
                  <c:v>37943</c:v>
                </c:pt>
                <c:pt idx="758">
                  <c:v>37944</c:v>
                </c:pt>
                <c:pt idx="759">
                  <c:v>37945</c:v>
                </c:pt>
                <c:pt idx="760">
                  <c:v>37946</c:v>
                </c:pt>
                <c:pt idx="761">
                  <c:v>37949</c:v>
                </c:pt>
                <c:pt idx="762">
                  <c:v>37950</c:v>
                </c:pt>
                <c:pt idx="763">
                  <c:v>37951</c:v>
                </c:pt>
                <c:pt idx="764">
                  <c:v>37952</c:v>
                </c:pt>
                <c:pt idx="765">
                  <c:v>37953</c:v>
                </c:pt>
                <c:pt idx="766">
                  <c:v>37956</c:v>
                </c:pt>
                <c:pt idx="767">
                  <c:v>37957</c:v>
                </c:pt>
                <c:pt idx="768">
                  <c:v>37958</c:v>
                </c:pt>
                <c:pt idx="769">
                  <c:v>37959</c:v>
                </c:pt>
                <c:pt idx="770">
                  <c:v>37960</c:v>
                </c:pt>
                <c:pt idx="771">
                  <c:v>37963</c:v>
                </c:pt>
                <c:pt idx="772">
                  <c:v>37964</c:v>
                </c:pt>
                <c:pt idx="773">
                  <c:v>37965</c:v>
                </c:pt>
                <c:pt idx="774">
                  <c:v>37966</c:v>
                </c:pt>
                <c:pt idx="775">
                  <c:v>37967</c:v>
                </c:pt>
                <c:pt idx="776">
                  <c:v>37970</c:v>
                </c:pt>
                <c:pt idx="777">
                  <c:v>37971</c:v>
                </c:pt>
                <c:pt idx="778">
                  <c:v>37972</c:v>
                </c:pt>
                <c:pt idx="779">
                  <c:v>37973</c:v>
                </c:pt>
                <c:pt idx="780">
                  <c:v>37974</c:v>
                </c:pt>
                <c:pt idx="781">
                  <c:v>37977</c:v>
                </c:pt>
                <c:pt idx="782">
                  <c:v>37978</c:v>
                </c:pt>
                <c:pt idx="783">
                  <c:v>37979</c:v>
                </c:pt>
                <c:pt idx="784">
                  <c:v>37980</c:v>
                </c:pt>
                <c:pt idx="785">
                  <c:v>37981</c:v>
                </c:pt>
                <c:pt idx="786">
                  <c:v>37984</c:v>
                </c:pt>
                <c:pt idx="787">
                  <c:v>37985</c:v>
                </c:pt>
                <c:pt idx="788">
                  <c:v>37986</c:v>
                </c:pt>
              </c:numCache>
            </c:numRef>
          </c:cat>
          <c:val>
            <c:numRef>
              <c:f>Sheet4!$E$3:$E$791</c:f>
              <c:numCache>
                <c:formatCode>General</c:formatCode>
                <c:ptCount val="789"/>
                <c:pt idx="0">
                  <c:v>15425.34</c:v>
                </c:pt>
                <c:pt idx="1">
                  <c:v>15425.34</c:v>
                </c:pt>
                <c:pt idx="2">
                  <c:v>16599.419999999998</c:v>
                </c:pt>
                <c:pt idx="3">
                  <c:v>16675.060000000001</c:v>
                </c:pt>
                <c:pt idx="4">
                  <c:v>16409.810000000001</c:v>
                </c:pt>
                <c:pt idx="5">
                  <c:v>16562.14</c:v>
                </c:pt>
                <c:pt idx="6">
                  <c:v>16975.64</c:v>
                </c:pt>
                <c:pt idx="7">
                  <c:v>16918.57</c:v>
                </c:pt>
                <c:pt idx="8">
                  <c:v>17023.580000000002</c:v>
                </c:pt>
                <c:pt idx="9">
                  <c:v>16850.09</c:v>
                </c:pt>
                <c:pt idx="10">
                  <c:v>16962.75</c:v>
                </c:pt>
                <c:pt idx="11">
                  <c:v>16720.98</c:v>
                </c:pt>
                <c:pt idx="12">
                  <c:v>17191.02</c:v>
                </c:pt>
                <c:pt idx="13">
                  <c:v>17521.46</c:v>
                </c:pt>
                <c:pt idx="14">
                  <c:v>17530.09</c:v>
                </c:pt>
                <c:pt idx="15">
                  <c:v>17391.669999999998</c:v>
                </c:pt>
                <c:pt idx="16">
                  <c:v>17832.13</c:v>
                </c:pt>
                <c:pt idx="17">
                  <c:v>17771.759999999998</c:v>
                </c:pt>
                <c:pt idx="18">
                  <c:v>17889.05</c:v>
                </c:pt>
                <c:pt idx="19">
                  <c:v>17889.05</c:v>
                </c:pt>
                <c:pt idx="20">
                  <c:v>17883.38</c:v>
                </c:pt>
                <c:pt idx="21">
                  <c:v>17722.580000000002</c:v>
                </c:pt>
                <c:pt idx="22">
                  <c:v>17672.77</c:v>
                </c:pt>
                <c:pt idx="23">
                  <c:v>17038.740000000002</c:v>
                </c:pt>
                <c:pt idx="24">
                  <c:v>16914.96</c:v>
                </c:pt>
                <c:pt idx="25">
                  <c:v>16731.240000000002</c:v>
                </c:pt>
                <c:pt idx="26">
                  <c:v>17006.77</c:v>
                </c:pt>
                <c:pt idx="27">
                  <c:v>16812.349999999999</c:v>
                </c:pt>
                <c:pt idx="28">
                  <c:v>17243.3</c:v>
                </c:pt>
                <c:pt idx="29">
                  <c:v>17138.400000000001</c:v>
                </c:pt>
                <c:pt idx="30">
                  <c:v>16917.060000000001</c:v>
                </c:pt>
                <c:pt idx="31">
                  <c:v>17095.78</c:v>
                </c:pt>
                <c:pt idx="32">
                  <c:v>17120.05</c:v>
                </c:pt>
                <c:pt idx="33">
                  <c:v>16937.189999999999</c:v>
                </c:pt>
                <c:pt idx="34">
                  <c:v>16259.05</c:v>
                </c:pt>
                <c:pt idx="35">
                  <c:v>16060.76</c:v>
                </c:pt>
                <c:pt idx="36">
                  <c:v>15910.57</c:v>
                </c:pt>
                <c:pt idx="37">
                  <c:v>15593.86</c:v>
                </c:pt>
                <c:pt idx="38">
                  <c:v>15910.36</c:v>
                </c:pt>
                <c:pt idx="39">
                  <c:v>16157.75</c:v>
                </c:pt>
                <c:pt idx="40">
                  <c:v>15891.41</c:v>
                </c:pt>
                <c:pt idx="41">
                  <c:v>15891.41</c:v>
                </c:pt>
                <c:pt idx="42">
                  <c:v>15891.41</c:v>
                </c:pt>
                <c:pt idx="43">
                  <c:v>16416.580000000002</c:v>
                </c:pt>
                <c:pt idx="44">
                  <c:v>16581</c:v>
                </c:pt>
                <c:pt idx="45">
                  <c:v>16537.240000000002</c:v>
                </c:pt>
                <c:pt idx="46">
                  <c:v>16324.33</c:v>
                </c:pt>
                <c:pt idx="47">
                  <c:v>16395.21</c:v>
                </c:pt>
                <c:pt idx="48">
                  <c:v>16226.71</c:v>
                </c:pt>
                <c:pt idx="49">
                  <c:v>16123.44</c:v>
                </c:pt>
                <c:pt idx="50">
                  <c:v>15527.26</c:v>
                </c:pt>
                <c:pt idx="51">
                  <c:v>15584.14</c:v>
                </c:pt>
                <c:pt idx="52">
                  <c:v>15244.9</c:v>
                </c:pt>
                <c:pt idx="53">
                  <c:v>15060.87</c:v>
                </c:pt>
                <c:pt idx="54">
                  <c:v>15237.03</c:v>
                </c:pt>
                <c:pt idx="55">
                  <c:v>14835.9</c:v>
                </c:pt>
                <c:pt idx="56">
                  <c:v>14903.36</c:v>
                </c:pt>
                <c:pt idx="57">
                  <c:v>14852.68</c:v>
                </c:pt>
                <c:pt idx="58">
                  <c:v>14067.27</c:v>
                </c:pt>
                <c:pt idx="59">
                  <c:v>14435.08</c:v>
                </c:pt>
                <c:pt idx="60">
                  <c:v>14712.04</c:v>
                </c:pt>
                <c:pt idx="61">
                  <c:v>14835.4</c:v>
                </c:pt>
                <c:pt idx="62">
                  <c:v>14631.88</c:v>
                </c:pt>
                <c:pt idx="63">
                  <c:v>14282.18</c:v>
                </c:pt>
                <c:pt idx="64">
                  <c:v>14438.45</c:v>
                </c:pt>
                <c:pt idx="65">
                  <c:v>13981.3</c:v>
                </c:pt>
                <c:pt idx="66">
                  <c:v>13736.61</c:v>
                </c:pt>
                <c:pt idx="67">
                  <c:v>13854.76</c:v>
                </c:pt>
                <c:pt idx="68">
                  <c:v>14442.51</c:v>
                </c:pt>
                <c:pt idx="69">
                  <c:v>14484.51</c:v>
                </c:pt>
                <c:pt idx="70">
                  <c:v>14718.99</c:v>
                </c:pt>
                <c:pt idx="71">
                  <c:v>15047.76</c:v>
                </c:pt>
                <c:pt idx="72">
                  <c:v>14818.83</c:v>
                </c:pt>
                <c:pt idx="73">
                  <c:v>14969.37</c:v>
                </c:pt>
                <c:pt idx="74">
                  <c:v>14444.59</c:v>
                </c:pt>
                <c:pt idx="75">
                  <c:v>14444.59</c:v>
                </c:pt>
                <c:pt idx="76">
                  <c:v>14336.9</c:v>
                </c:pt>
                <c:pt idx="77">
                  <c:v>14955.36</c:v>
                </c:pt>
                <c:pt idx="78">
                  <c:v>14431.08</c:v>
                </c:pt>
                <c:pt idx="79">
                  <c:v>13696.42</c:v>
                </c:pt>
                <c:pt idx="80">
                  <c:v>13892.65</c:v>
                </c:pt>
                <c:pt idx="81">
                  <c:v>14068</c:v>
                </c:pt>
                <c:pt idx="82">
                  <c:v>14162.75</c:v>
                </c:pt>
                <c:pt idx="83">
                  <c:v>14757.02</c:v>
                </c:pt>
                <c:pt idx="84">
                  <c:v>14927.95</c:v>
                </c:pt>
                <c:pt idx="85">
                  <c:v>14917.54</c:v>
                </c:pt>
                <c:pt idx="86">
                  <c:v>14897.24</c:v>
                </c:pt>
                <c:pt idx="87">
                  <c:v>14897.24</c:v>
                </c:pt>
                <c:pt idx="88">
                  <c:v>15141.91</c:v>
                </c:pt>
                <c:pt idx="89">
                  <c:v>15092.76</c:v>
                </c:pt>
                <c:pt idx="90">
                  <c:v>14875</c:v>
                </c:pt>
                <c:pt idx="91">
                  <c:v>14747.41</c:v>
                </c:pt>
                <c:pt idx="92">
                  <c:v>14778.98</c:v>
                </c:pt>
                <c:pt idx="93">
                  <c:v>14993.46</c:v>
                </c:pt>
                <c:pt idx="94">
                  <c:v>14493.2</c:v>
                </c:pt>
                <c:pt idx="95">
                  <c:v>14132.94</c:v>
                </c:pt>
                <c:pt idx="96">
                  <c:v>14226.33</c:v>
                </c:pt>
                <c:pt idx="97">
                  <c:v>14714.25</c:v>
                </c:pt>
                <c:pt idx="98">
                  <c:v>14793.51</c:v>
                </c:pt>
                <c:pt idx="99">
                  <c:v>14884.06</c:v>
                </c:pt>
                <c:pt idx="100">
                  <c:v>15127.91</c:v>
                </c:pt>
                <c:pt idx="101">
                  <c:v>14828.87</c:v>
                </c:pt>
                <c:pt idx="102">
                  <c:v>14691.61</c:v>
                </c:pt>
                <c:pt idx="103">
                  <c:v>14523.21</c:v>
                </c:pt>
                <c:pt idx="104">
                  <c:v>14310.06</c:v>
                </c:pt>
                <c:pt idx="105">
                  <c:v>14302.02</c:v>
                </c:pt>
                <c:pt idx="106">
                  <c:v>14453.91</c:v>
                </c:pt>
                <c:pt idx="107">
                  <c:v>14489.36</c:v>
                </c:pt>
                <c:pt idx="108">
                  <c:v>14649.98</c:v>
                </c:pt>
                <c:pt idx="109">
                  <c:v>14791.97</c:v>
                </c:pt>
                <c:pt idx="110">
                  <c:v>15103.86</c:v>
                </c:pt>
                <c:pt idx="111">
                  <c:v>15394.82</c:v>
                </c:pt>
                <c:pt idx="112">
                  <c:v>15328.83</c:v>
                </c:pt>
                <c:pt idx="113">
                  <c:v>15464.06</c:v>
                </c:pt>
                <c:pt idx="114">
                  <c:v>15366.25</c:v>
                </c:pt>
                <c:pt idx="115">
                  <c:v>15224.19</c:v>
                </c:pt>
                <c:pt idx="116">
                  <c:v>15173.07</c:v>
                </c:pt>
                <c:pt idx="117">
                  <c:v>15403.4</c:v>
                </c:pt>
                <c:pt idx="118">
                  <c:v>14985.01</c:v>
                </c:pt>
                <c:pt idx="119">
                  <c:v>14985.01</c:v>
                </c:pt>
                <c:pt idx="120">
                  <c:v>14355.42</c:v>
                </c:pt>
                <c:pt idx="121">
                  <c:v>14400.73</c:v>
                </c:pt>
                <c:pt idx="122">
                  <c:v>14571.24</c:v>
                </c:pt>
                <c:pt idx="123">
                  <c:v>14822.98</c:v>
                </c:pt>
                <c:pt idx="124">
                  <c:v>14682.1</c:v>
                </c:pt>
                <c:pt idx="125">
                  <c:v>14539.6</c:v>
                </c:pt>
                <c:pt idx="126">
                  <c:v>14459.99</c:v>
                </c:pt>
                <c:pt idx="127">
                  <c:v>14308</c:v>
                </c:pt>
                <c:pt idx="128">
                  <c:v>14390.97</c:v>
                </c:pt>
                <c:pt idx="129">
                  <c:v>14559.79</c:v>
                </c:pt>
                <c:pt idx="130">
                  <c:v>14555</c:v>
                </c:pt>
                <c:pt idx="131">
                  <c:v>14352.77</c:v>
                </c:pt>
                <c:pt idx="132">
                  <c:v>14056</c:v>
                </c:pt>
                <c:pt idx="133">
                  <c:v>14047.66</c:v>
                </c:pt>
                <c:pt idx="134">
                  <c:v>13906.76</c:v>
                </c:pt>
                <c:pt idx="135">
                  <c:v>13569.79</c:v>
                </c:pt>
                <c:pt idx="136">
                  <c:v>13569.79</c:v>
                </c:pt>
                <c:pt idx="137">
                  <c:v>13811.84</c:v>
                </c:pt>
                <c:pt idx="138">
                  <c:v>13916</c:v>
                </c:pt>
                <c:pt idx="139">
                  <c:v>14078.46</c:v>
                </c:pt>
                <c:pt idx="140">
                  <c:v>13811.39</c:v>
                </c:pt>
                <c:pt idx="141">
                  <c:v>14168.65</c:v>
                </c:pt>
                <c:pt idx="142">
                  <c:v>13790.88</c:v>
                </c:pt>
                <c:pt idx="143">
                  <c:v>13761.51</c:v>
                </c:pt>
                <c:pt idx="144">
                  <c:v>14092.32</c:v>
                </c:pt>
                <c:pt idx="145">
                  <c:v>14067.72</c:v>
                </c:pt>
                <c:pt idx="146">
                  <c:v>13737.59</c:v>
                </c:pt>
                <c:pt idx="147">
                  <c:v>13955.89</c:v>
                </c:pt>
                <c:pt idx="148">
                  <c:v>13810.29</c:v>
                </c:pt>
                <c:pt idx="149">
                  <c:v>13910.26</c:v>
                </c:pt>
                <c:pt idx="150">
                  <c:v>13703.61</c:v>
                </c:pt>
                <c:pt idx="151">
                  <c:v>13754.16</c:v>
                </c:pt>
                <c:pt idx="152">
                  <c:v>13743.06</c:v>
                </c:pt>
                <c:pt idx="153">
                  <c:v>13822.72</c:v>
                </c:pt>
                <c:pt idx="154">
                  <c:v>13838.42</c:v>
                </c:pt>
                <c:pt idx="155">
                  <c:v>14046.82</c:v>
                </c:pt>
                <c:pt idx="156">
                  <c:v>14035.91</c:v>
                </c:pt>
                <c:pt idx="157">
                  <c:v>13919.18</c:v>
                </c:pt>
                <c:pt idx="158">
                  <c:v>13834.19</c:v>
                </c:pt>
                <c:pt idx="159">
                  <c:v>13915.09</c:v>
                </c:pt>
                <c:pt idx="160">
                  <c:v>13771.36</c:v>
                </c:pt>
                <c:pt idx="161">
                  <c:v>13829.49</c:v>
                </c:pt>
                <c:pt idx="162">
                  <c:v>13658.6</c:v>
                </c:pt>
                <c:pt idx="163">
                  <c:v>13509.47</c:v>
                </c:pt>
                <c:pt idx="164">
                  <c:v>13044.21</c:v>
                </c:pt>
                <c:pt idx="165">
                  <c:v>13115.48</c:v>
                </c:pt>
                <c:pt idx="166">
                  <c:v>12891.7</c:v>
                </c:pt>
                <c:pt idx="167">
                  <c:v>12952.23</c:v>
                </c:pt>
                <c:pt idx="168">
                  <c:v>12750.79</c:v>
                </c:pt>
                <c:pt idx="169">
                  <c:v>13001.12</c:v>
                </c:pt>
                <c:pt idx="170">
                  <c:v>12995.85</c:v>
                </c:pt>
                <c:pt idx="171">
                  <c:v>13018.1</c:v>
                </c:pt>
                <c:pt idx="172">
                  <c:v>13076.99</c:v>
                </c:pt>
                <c:pt idx="173">
                  <c:v>12892.39</c:v>
                </c:pt>
                <c:pt idx="174">
                  <c:v>12840.6</c:v>
                </c:pt>
                <c:pt idx="175">
                  <c:v>12800.03</c:v>
                </c:pt>
                <c:pt idx="176">
                  <c:v>12766.88</c:v>
                </c:pt>
                <c:pt idx="177">
                  <c:v>12590.92</c:v>
                </c:pt>
                <c:pt idx="178">
                  <c:v>12255.29</c:v>
                </c:pt>
                <c:pt idx="179">
                  <c:v>11922.39</c:v>
                </c:pt>
                <c:pt idx="180">
                  <c:v>11922.39</c:v>
                </c:pt>
                <c:pt idx="181">
                  <c:v>10827.96</c:v>
                </c:pt>
                <c:pt idx="182">
                  <c:v>11113.5</c:v>
                </c:pt>
                <c:pt idx="183">
                  <c:v>10306.26</c:v>
                </c:pt>
                <c:pt idx="184">
                  <c:v>10034.4</c:v>
                </c:pt>
                <c:pt idx="185">
                  <c:v>10544.99</c:v>
                </c:pt>
                <c:pt idx="186">
                  <c:v>10554.13</c:v>
                </c:pt>
                <c:pt idx="187">
                  <c:v>10744.53</c:v>
                </c:pt>
                <c:pt idx="188">
                  <c:v>10543.12</c:v>
                </c:pt>
                <c:pt idx="189">
                  <c:v>10418.75</c:v>
                </c:pt>
                <c:pt idx="190">
                  <c:v>10532.83</c:v>
                </c:pt>
                <c:pt idx="191">
                  <c:v>10229.049999999999</c:v>
                </c:pt>
                <c:pt idx="192">
                  <c:v>10005.870000000001</c:v>
                </c:pt>
                <c:pt idx="193">
                  <c:v>10404.719999999999</c:v>
                </c:pt>
                <c:pt idx="194">
                  <c:v>10635.74</c:v>
                </c:pt>
                <c:pt idx="195">
                  <c:v>10501.12</c:v>
                </c:pt>
                <c:pt idx="196">
                  <c:v>10350.83</c:v>
                </c:pt>
                <c:pt idx="197">
                  <c:v>10233.26</c:v>
                </c:pt>
                <c:pt idx="198">
                  <c:v>10061.92</c:v>
                </c:pt>
                <c:pt idx="199">
                  <c:v>10197.07</c:v>
                </c:pt>
                <c:pt idx="200">
                  <c:v>10094.56</c:v>
                </c:pt>
                <c:pt idx="201">
                  <c:v>10284.450000000001</c:v>
                </c:pt>
                <c:pt idx="202">
                  <c:v>10462.25</c:v>
                </c:pt>
                <c:pt idx="203">
                  <c:v>10784.72</c:v>
                </c:pt>
                <c:pt idx="204">
                  <c:v>11329.32</c:v>
                </c:pt>
                <c:pt idx="205">
                  <c:v>11329.32</c:v>
                </c:pt>
                <c:pt idx="206">
                  <c:v>11257.85</c:v>
                </c:pt>
                <c:pt idx="207">
                  <c:v>11271.49</c:v>
                </c:pt>
                <c:pt idx="208">
                  <c:v>10994.96</c:v>
                </c:pt>
                <c:pt idx="209">
                  <c:v>11331.57</c:v>
                </c:pt>
                <c:pt idx="210">
                  <c:v>11699.99</c:v>
                </c:pt>
                <c:pt idx="211">
                  <c:v>11613.44</c:v>
                </c:pt>
                <c:pt idx="212">
                  <c:v>11467.74</c:v>
                </c:pt>
                <c:pt idx="213">
                  <c:v>11723.75</c:v>
                </c:pt>
                <c:pt idx="214">
                  <c:v>11780.57</c:v>
                </c:pt>
                <c:pt idx="215">
                  <c:v>11377.02</c:v>
                </c:pt>
                <c:pt idx="216">
                  <c:v>11023.95</c:v>
                </c:pt>
                <c:pt idx="217">
                  <c:v>11364.71</c:v>
                </c:pt>
                <c:pt idx="218">
                  <c:v>11387.81</c:v>
                </c:pt>
                <c:pt idx="219">
                  <c:v>12164.66</c:v>
                </c:pt>
                <c:pt idx="220">
                  <c:v>12164.66</c:v>
                </c:pt>
                <c:pt idx="221">
                  <c:v>12415.57</c:v>
                </c:pt>
                <c:pt idx="222">
                  <c:v>12615.83</c:v>
                </c:pt>
                <c:pt idx="223">
                  <c:v>12553.64</c:v>
                </c:pt>
                <c:pt idx="224">
                  <c:v>12730.71</c:v>
                </c:pt>
                <c:pt idx="225">
                  <c:v>12567.12</c:v>
                </c:pt>
                <c:pt idx="226">
                  <c:v>12918.09</c:v>
                </c:pt>
                <c:pt idx="227">
                  <c:v>12825.62</c:v>
                </c:pt>
                <c:pt idx="228">
                  <c:v>12882.82</c:v>
                </c:pt>
                <c:pt idx="229">
                  <c:v>12882.82</c:v>
                </c:pt>
                <c:pt idx="230">
                  <c:v>12987.23</c:v>
                </c:pt>
                <c:pt idx="231">
                  <c:v>12638.13</c:v>
                </c:pt>
                <c:pt idx="232">
                  <c:v>12793.79</c:v>
                </c:pt>
                <c:pt idx="233">
                  <c:v>13019.43</c:v>
                </c:pt>
                <c:pt idx="234">
                  <c:v>13423.86</c:v>
                </c:pt>
                <c:pt idx="235">
                  <c:v>13759.53</c:v>
                </c:pt>
                <c:pt idx="236">
                  <c:v>13602.88</c:v>
                </c:pt>
                <c:pt idx="237">
                  <c:v>13019.2</c:v>
                </c:pt>
                <c:pt idx="238">
                  <c:v>12736.39</c:v>
                </c:pt>
                <c:pt idx="239">
                  <c:v>12931.71</c:v>
                </c:pt>
                <c:pt idx="240">
                  <c:v>13336</c:v>
                </c:pt>
                <c:pt idx="241">
                  <c:v>13146.64</c:v>
                </c:pt>
                <c:pt idx="242">
                  <c:v>13382.13</c:v>
                </c:pt>
                <c:pt idx="243">
                  <c:v>13539.03</c:v>
                </c:pt>
                <c:pt idx="244">
                  <c:v>13298.72</c:v>
                </c:pt>
                <c:pt idx="245">
                  <c:v>13446.18</c:v>
                </c:pt>
                <c:pt idx="246">
                  <c:v>13348.12</c:v>
                </c:pt>
                <c:pt idx="247">
                  <c:v>13562.94</c:v>
                </c:pt>
                <c:pt idx="248">
                  <c:v>13148.37</c:v>
                </c:pt>
                <c:pt idx="249">
                  <c:v>12959.17</c:v>
                </c:pt>
                <c:pt idx="250">
                  <c:v>12912.06</c:v>
                </c:pt>
                <c:pt idx="251">
                  <c:v>13397.36</c:v>
                </c:pt>
                <c:pt idx="252">
                  <c:v>13290.01</c:v>
                </c:pt>
                <c:pt idx="253">
                  <c:v>12918.14</c:v>
                </c:pt>
                <c:pt idx="254">
                  <c:v>13368.53</c:v>
                </c:pt>
                <c:pt idx="255">
                  <c:v>13358.42</c:v>
                </c:pt>
                <c:pt idx="256">
                  <c:v>13358.42</c:v>
                </c:pt>
                <c:pt idx="257">
                  <c:v>13358.42</c:v>
                </c:pt>
                <c:pt idx="258">
                  <c:v>13757</c:v>
                </c:pt>
                <c:pt idx="259">
                  <c:v>13577.57</c:v>
                </c:pt>
                <c:pt idx="260">
                  <c:v>13872.09</c:v>
                </c:pt>
                <c:pt idx="261">
                  <c:v>13872.09</c:v>
                </c:pt>
                <c:pt idx="262">
                  <c:v>13872.09</c:v>
                </c:pt>
                <c:pt idx="263">
                  <c:v>14265.35</c:v>
                </c:pt>
                <c:pt idx="264">
                  <c:v>14331.92</c:v>
                </c:pt>
                <c:pt idx="265">
                  <c:v>14378.59</c:v>
                </c:pt>
                <c:pt idx="266">
                  <c:v>14167.58</c:v>
                </c:pt>
                <c:pt idx="267">
                  <c:v>14020.79</c:v>
                </c:pt>
                <c:pt idx="268">
                  <c:v>13570.18</c:v>
                </c:pt>
                <c:pt idx="269">
                  <c:v>13587.49</c:v>
                </c:pt>
                <c:pt idx="270">
                  <c:v>13121.72</c:v>
                </c:pt>
                <c:pt idx="271">
                  <c:v>13010.53</c:v>
                </c:pt>
                <c:pt idx="272">
                  <c:v>13083.72</c:v>
                </c:pt>
                <c:pt idx="273">
                  <c:v>13336.73</c:v>
                </c:pt>
                <c:pt idx="274">
                  <c:v>13372.65</c:v>
                </c:pt>
                <c:pt idx="275">
                  <c:v>13154.56</c:v>
                </c:pt>
                <c:pt idx="276">
                  <c:v>13003.93</c:v>
                </c:pt>
                <c:pt idx="277">
                  <c:v>13232.14</c:v>
                </c:pt>
                <c:pt idx="278">
                  <c:v>13162.26</c:v>
                </c:pt>
                <c:pt idx="279">
                  <c:v>13001.88</c:v>
                </c:pt>
                <c:pt idx="280">
                  <c:v>13001.88</c:v>
                </c:pt>
                <c:pt idx="281">
                  <c:v>12501.06</c:v>
                </c:pt>
                <c:pt idx="282">
                  <c:v>12532.33</c:v>
                </c:pt>
                <c:pt idx="283">
                  <c:v>12721.45</c:v>
                </c:pt>
                <c:pt idx="284">
                  <c:v>12658.66</c:v>
                </c:pt>
                <c:pt idx="285">
                  <c:v>12512.55</c:v>
                </c:pt>
                <c:pt idx="286">
                  <c:v>12747.51</c:v>
                </c:pt>
                <c:pt idx="287">
                  <c:v>12750.97</c:v>
                </c:pt>
                <c:pt idx="288">
                  <c:v>12683.67</c:v>
                </c:pt>
                <c:pt idx="289">
                  <c:v>12597.86</c:v>
                </c:pt>
                <c:pt idx="290">
                  <c:v>12960.67</c:v>
                </c:pt>
                <c:pt idx="291">
                  <c:v>12960.67</c:v>
                </c:pt>
                <c:pt idx="292">
                  <c:v>12960.67</c:v>
                </c:pt>
                <c:pt idx="293">
                  <c:v>13245.06</c:v>
                </c:pt>
                <c:pt idx="294">
                  <c:v>13229.51</c:v>
                </c:pt>
                <c:pt idx="295">
                  <c:v>13121.71</c:v>
                </c:pt>
                <c:pt idx="296">
                  <c:v>12991.5</c:v>
                </c:pt>
                <c:pt idx="297">
                  <c:v>13302.8</c:v>
                </c:pt>
                <c:pt idx="298">
                  <c:v>13530.24</c:v>
                </c:pt>
                <c:pt idx="299">
                  <c:v>13562</c:v>
                </c:pt>
                <c:pt idx="300">
                  <c:v>13977.6</c:v>
                </c:pt>
                <c:pt idx="301">
                  <c:v>13963.6</c:v>
                </c:pt>
                <c:pt idx="302">
                  <c:v>14212.12</c:v>
                </c:pt>
                <c:pt idx="303">
                  <c:v>14033.29</c:v>
                </c:pt>
                <c:pt idx="304">
                  <c:v>14414</c:v>
                </c:pt>
                <c:pt idx="305">
                  <c:v>14471.23</c:v>
                </c:pt>
                <c:pt idx="306">
                  <c:v>14011.44</c:v>
                </c:pt>
                <c:pt idx="307">
                  <c:v>13838.72</c:v>
                </c:pt>
                <c:pt idx="308">
                  <c:v>13725.98</c:v>
                </c:pt>
                <c:pt idx="309">
                  <c:v>13961.93</c:v>
                </c:pt>
                <c:pt idx="310">
                  <c:v>13695.77</c:v>
                </c:pt>
                <c:pt idx="311">
                  <c:v>14181.42</c:v>
                </c:pt>
                <c:pt idx="312">
                  <c:v>14244.16</c:v>
                </c:pt>
                <c:pt idx="313">
                  <c:v>14117.29</c:v>
                </c:pt>
                <c:pt idx="314">
                  <c:v>14365.49</c:v>
                </c:pt>
                <c:pt idx="315">
                  <c:v>14244.64</c:v>
                </c:pt>
                <c:pt idx="316">
                  <c:v>14117.81</c:v>
                </c:pt>
                <c:pt idx="317">
                  <c:v>14089.77</c:v>
                </c:pt>
                <c:pt idx="318">
                  <c:v>13717.34</c:v>
                </c:pt>
                <c:pt idx="319">
                  <c:v>13312.38</c:v>
                </c:pt>
                <c:pt idx="320">
                  <c:v>13277.58</c:v>
                </c:pt>
                <c:pt idx="321">
                  <c:v>13569.95</c:v>
                </c:pt>
                <c:pt idx="322">
                  <c:v>13424.72</c:v>
                </c:pt>
                <c:pt idx="323">
                  <c:v>13254.55</c:v>
                </c:pt>
                <c:pt idx="324">
                  <c:v>13467.39</c:v>
                </c:pt>
                <c:pt idx="325">
                  <c:v>13467.39</c:v>
                </c:pt>
                <c:pt idx="326">
                  <c:v>13245.19</c:v>
                </c:pt>
                <c:pt idx="327">
                  <c:v>13084.81</c:v>
                </c:pt>
                <c:pt idx="328">
                  <c:v>13360.32</c:v>
                </c:pt>
                <c:pt idx="329">
                  <c:v>13276.32</c:v>
                </c:pt>
                <c:pt idx="330">
                  <c:v>13159.51</c:v>
                </c:pt>
                <c:pt idx="331">
                  <c:v>13195.06</c:v>
                </c:pt>
                <c:pt idx="332">
                  <c:v>13416.12</c:v>
                </c:pt>
                <c:pt idx="333">
                  <c:v>13411.47</c:v>
                </c:pt>
                <c:pt idx="334">
                  <c:v>13750.89</c:v>
                </c:pt>
                <c:pt idx="335">
                  <c:v>13471.96</c:v>
                </c:pt>
                <c:pt idx="336">
                  <c:v>13622.65</c:v>
                </c:pt>
                <c:pt idx="337">
                  <c:v>13732.01</c:v>
                </c:pt>
                <c:pt idx="338">
                  <c:v>13573.15</c:v>
                </c:pt>
                <c:pt idx="339">
                  <c:v>13478.34</c:v>
                </c:pt>
                <c:pt idx="340">
                  <c:v>13224.18</c:v>
                </c:pt>
                <c:pt idx="341">
                  <c:v>13188.03</c:v>
                </c:pt>
                <c:pt idx="342">
                  <c:v>13380.8</c:v>
                </c:pt>
                <c:pt idx="343">
                  <c:v>13272.74</c:v>
                </c:pt>
                <c:pt idx="344">
                  <c:v>13075.54</c:v>
                </c:pt>
                <c:pt idx="345">
                  <c:v>13090.29</c:v>
                </c:pt>
                <c:pt idx="346">
                  <c:v>13085.12</c:v>
                </c:pt>
                <c:pt idx="347">
                  <c:v>12538.24</c:v>
                </c:pt>
                <c:pt idx="348">
                  <c:v>12538.24</c:v>
                </c:pt>
                <c:pt idx="349">
                  <c:v>12609.79</c:v>
                </c:pt>
                <c:pt idx="350">
                  <c:v>12430.24</c:v>
                </c:pt>
                <c:pt idx="351">
                  <c:v>12342.46</c:v>
                </c:pt>
                <c:pt idx="352">
                  <c:v>12616.85</c:v>
                </c:pt>
                <c:pt idx="353">
                  <c:v>12101.93</c:v>
                </c:pt>
                <c:pt idx="354">
                  <c:v>12130.14</c:v>
                </c:pt>
                <c:pt idx="355">
                  <c:v>12002.32</c:v>
                </c:pt>
                <c:pt idx="356">
                  <c:v>12204.12</c:v>
                </c:pt>
                <c:pt idx="357">
                  <c:v>12349.58</c:v>
                </c:pt>
                <c:pt idx="358">
                  <c:v>12660.12</c:v>
                </c:pt>
                <c:pt idx="359">
                  <c:v>12699.17</c:v>
                </c:pt>
                <c:pt idx="360">
                  <c:v>12667.75</c:v>
                </c:pt>
                <c:pt idx="361">
                  <c:v>12701.22</c:v>
                </c:pt>
                <c:pt idx="362">
                  <c:v>12367.98</c:v>
                </c:pt>
                <c:pt idx="363">
                  <c:v>12555.72</c:v>
                </c:pt>
                <c:pt idx="364">
                  <c:v>12573.97</c:v>
                </c:pt>
                <c:pt idx="365">
                  <c:v>12698.34</c:v>
                </c:pt>
                <c:pt idx="366">
                  <c:v>12728.18</c:v>
                </c:pt>
                <c:pt idx="367">
                  <c:v>12985.17</c:v>
                </c:pt>
                <c:pt idx="368">
                  <c:v>12861.43</c:v>
                </c:pt>
                <c:pt idx="369">
                  <c:v>12861.43</c:v>
                </c:pt>
                <c:pt idx="370">
                  <c:v>12659.48</c:v>
                </c:pt>
                <c:pt idx="371">
                  <c:v>12600.22</c:v>
                </c:pt>
                <c:pt idx="372">
                  <c:v>12589.79</c:v>
                </c:pt>
                <c:pt idx="373">
                  <c:v>12112.58</c:v>
                </c:pt>
                <c:pt idx="374">
                  <c:v>12282.51</c:v>
                </c:pt>
                <c:pt idx="375">
                  <c:v>12599.51</c:v>
                </c:pt>
                <c:pt idx="376">
                  <c:v>12210.49</c:v>
                </c:pt>
                <c:pt idx="377">
                  <c:v>12132.98</c:v>
                </c:pt>
                <c:pt idx="378">
                  <c:v>11962.19</c:v>
                </c:pt>
                <c:pt idx="379">
                  <c:v>11698.95</c:v>
                </c:pt>
                <c:pt idx="380">
                  <c:v>11937.17</c:v>
                </c:pt>
                <c:pt idx="381">
                  <c:v>11821.18</c:v>
                </c:pt>
                <c:pt idx="382">
                  <c:v>11493.18</c:v>
                </c:pt>
                <c:pt idx="383">
                  <c:v>10908.68</c:v>
                </c:pt>
                <c:pt idx="384">
                  <c:v>10397.549999999999</c:v>
                </c:pt>
                <c:pt idx="385">
                  <c:v>10759.08</c:v>
                </c:pt>
                <c:pt idx="386">
                  <c:v>10705.58</c:v>
                </c:pt>
                <c:pt idx="387">
                  <c:v>10690.53</c:v>
                </c:pt>
                <c:pt idx="388">
                  <c:v>11013.32</c:v>
                </c:pt>
                <c:pt idx="389">
                  <c:v>11139.16</c:v>
                </c:pt>
                <c:pt idx="390">
                  <c:v>10892.46</c:v>
                </c:pt>
                <c:pt idx="391">
                  <c:v>10845.63</c:v>
                </c:pt>
                <c:pt idx="392">
                  <c:v>10635.52</c:v>
                </c:pt>
                <c:pt idx="393">
                  <c:v>10655.47</c:v>
                </c:pt>
                <c:pt idx="394">
                  <c:v>10523.65</c:v>
                </c:pt>
                <c:pt idx="395">
                  <c:v>10687.09</c:v>
                </c:pt>
                <c:pt idx="396">
                  <c:v>10555.99</c:v>
                </c:pt>
                <c:pt idx="397">
                  <c:v>10555.99</c:v>
                </c:pt>
                <c:pt idx="398">
                  <c:v>10806.45</c:v>
                </c:pt>
                <c:pt idx="399">
                  <c:v>10967</c:v>
                </c:pt>
                <c:pt idx="400">
                  <c:v>10633.2</c:v>
                </c:pt>
                <c:pt idx="401">
                  <c:v>10577.81</c:v>
                </c:pt>
                <c:pt idx="402">
                  <c:v>10754.62</c:v>
                </c:pt>
                <c:pt idx="403">
                  <c:v>10812.78</c:v>
                </c:pt>
                <c:pt idx="404">
                  <c:v>10583.15</c:v>
                </c:pt>
                <c:pt idx="405">
                  <c:v>9892.33</c:v>
                </c:pt>
                <c:pt idx="406">
                  <c:v>9745.83</c:v>
                </c:pt>
                <c:pt idx="407">
                  <c:v>9937.3799999999992</c:v>
                </c:pt>
                <c:pt idx="408">
                  <c:v>9665.9</c:v>
                </c:pt>
                <c:pt idx="409">
                  <c:v>9217.15</c:v>
                </c:pt>
                <c:pt idx="410">
                  <c:v>9240.4699999999993</c:v>
                </c:pt>
                <c:pt idx="411">
                  <c:v>9341.8799999999992</c:v>
                </c:pt>
                <c:pt idx="412">
                  <c:v>9762.59</c:v>
                </c:pt>
                <c:pt idx="413">
                  <c:v>9759.64</c:v>
                </c:pt>
                <c:pt idx="414">
                  <c:v>9852.0300000000007</c:v>
                </c:pt>
                <c:pt idx="415">
                  <c:v>9469.84</c:v>
                </c:pt>
                <c:pt idx="416">
                  <c:v>9755.08</c:v>
                </c:pt>
                <c:pt idx="417">
                  <c:v>9869.6</c:v>
                </c:pt>
                <c:pt idx="418">
                  <c:v>10315.68</c:v>
                </c:pt>
                <c:pt idx="419">
                  <c:v>9985.77</c:v>
                </c:pt>
                <c:pt idx="420">
                  <c:v>9723.69</c:v>
                </c:pt>
                <c:pt idx="421">
                  <c:v>9444.1</c:v>
                </c:pt>
                <c:pt idx="422">
                  <c:v>9343.0400000000009</c:v>
                </c:pt>
                <c:pt idx="423">
                  <c:v>9183.25</c:v>
                </c:pt>
                <c:pt idx="424">
                  <c:v>9526.2800000000007</c:v>
                </c:pt>
                <c:pt idx="425">
                  <c:v>9416.73</c:v>
                </c:pt>
                <c:pt idx="426">
                  <c:v>9263.0300000000007</c:v>
                </c:pt>
                <c:pt idx="427">
                  <c:v>9437.66</c:v>
                </c:pt>
                <c:pt idx="428">
                  <c:v>9702.58</c:v>
                </c:pt>
                <c:pt idx="429">
                  <c:v>9676.39</c:v>
                </c:pt>
                <c:pt idx="430">
                  <c:v>10097.56</c:v>
                </c:pt>
                <c:pt idx="431">
                  <c:v>10371.98</c:v>
                </c:pt>
                <c:pt idx="432">
                  <c:v>10379.86</c:v>
                </c:pt>
                <c:pt idx="433">
                  <c:v>10455.32</c:v>
                </c:pt>
                <c:pt idx="434">
                  <c:v>10382.200000000001</c:v>
                </c:pt>
                <c:pt idx="435">
                  <c:v>10378.42</c:v>
                </c:pt>
                <c:pt idx="436">
                  <c:v>10135.799999999999</c:v>
                </c:pt>
                <c:pt idx="437">
                  <c:v>9996.86</c:v>
                </c:pt>
                <c:pt idx="438">
                  <c:v>9723.4699999999993</c:v>
                </c:pt>
                <c:pt idx="439">
                  <c:v>9716.9699999999993</c:v>
                </c:pt>
                <c:pt idx="440">
                  <c:v>9954.36</c:v>
                </c:pt>
                <c:pt idx="441">
                  <c:v>9960.18</c:v>
                </c:pt>
                <c:pt idx="442">
                  <c:v>10182.219999999999</c:v>
                </c:pt>
                <c:pt idx="443">
                  <c:v>10172.540000000001</c:v>
                </c:pt>
                <c:pt idx="444">
                  <c:v>10180.94</c:v>
                </c:pt>
                <c:pt idx="445">
                  <c:v>9831.0499999999993</c:v>
                </c:pt>
                <c:pt idx="446">
                  <c:v>9650.08</c:v>
                </c:pt>
                <c:pt idx="447">
                  <c:v>9505.3799999999992</c:v>
                </c:pt>
                <c:pt idx="448">
                  <c:v>9372.32</c:v>
                </c:pt>
                <c:pt idx="449">
                  <c:v>9585.48</c:v>
                </c:pt>
                <c:pt idx="450">
                  <c:v>9264.17</c:v>
                </c:pt>
                <c:pt idx="451">
                  <c:v>9148.43</c:v>
                </c:pt>
                <c:pt idx="452">
                  <c:v>9227.69</c:v>
                </c:pt>
                <c:pt idx="453">
                  <c:v>9199.01</c:v>
                </c:pt>
                <c:pt idx="454">
                  <c:v>8715.8700000000008</c:v>
                </c:pt>
                <c:pt idx="455">
                  <c:v>8622.5400000000009</c:v>
                </c:pt>
                <c:pt idx="456">
                  <c:v>8997.5300000000007</c:v>
                </c:pt>
                <c:pt idx="457">
                  <c:v>8820.0499999999993</c:v>
                </c:pt>
                <c:pt idx="458">
                  <c:v>9139.8799999999992</c:v>
                </c:pt>
                <c:pt idx="459">
                  <c:v>9259.76</c:v>
                </c:pt>
                <c:pt idx="460">
                  <c:v>8863.1299999999992</c:v>
                </c:pt>
                <c:pt idx="461">
                  <c:v>8846.5300000000007</c:v>
                </c:pt>
                <c:pt idx="462">
                  <c:v>8714.9</c:v>
                </c:pt>
                <c:pt idx="463">
                  <c:v>8866.24</c:v>
                </c:pt>
                <c:pt idx="464">
                  <c:v>8854.85</c:v>
                </c:pt>
                <c:pt idx="465">
                  <c:v>8450.85</c:v>
                </c:pt>
                <c:pt idx="466">
                  <c:v>8506.91</c:v>
                </c:pt>
                <c:pt idx="467">
                  <c:v>8370.8799999999992</c:v>
                </c:pt>
                <c:pt idx="468">
                  <c:v>8901.86</c:v>
                </c:pt>
                <c:pt idx="469">
                  <c:v>9022.49</c:v>
                </c:pt>
                <c:pt idx="470">
                  <c:v>9128.0300000000007</c:v>
                </c:pt>
                <c:pt idx="471">
                  <c:v>9331.36</c:v>
                </c:pt>
                <c:pt idx="472">
                  <c:v>9840.0300000000007</c:v>
                </c:pt>
                <c:pt idx="473">
                  <c:v>9799.16</c:v>
                </c:pt>
                <c:pt idx="474">
                  <c:v>10014.82</c:v>
                </c:pt>
                <c:pt idx="475">
                  <c:v>9573.94</c:v>
                </c:pt>
                <c:pt idx="476">
                  <c:v>9600.76</c:v>
                </c:pt>
                <c:pt idx="477">
                  <c:v>10068.64</c:v>
                </c:pt>
                <c:pt idx="478">
                  <c:v>10167.709999999999</c:v>
                </c:pt>
                <c:pt idx="479">
                  <c:v>10140.049999999999</c:v>
                </c:pt>
                <c:pt idx="480">
                  <c:v>9912.76</c:v>
                </c:pt>
                <c:pt idx="481">
                  <c:v>9861.2199999999993</c:v>
                </c:pt>
                <c:pt idx="482">
                  <c:v>9702.76</c:v>
                </c:pt>
                <c:pt idx="483">
                  <c:v>9799.2999999999993</c:v>
                </c:pt>
                <c:pt idx="484">
                  <c:v>9860.2900000000009</c:v>
                </c:pt>
                <c:pt idx="485">
                  <c:v>9885.65</c:v>
                </c:pt>
                <c:pt idx="486">
                  <c:v>9720.5499999999993</c:v>
                </c:pt>
                <c:pt idx="487">
                  <c:v>9763.65</c:v>
                </c:pt>
                <c:pt idx="488">
                  <c:v>9884.27</c:v>
                </c:pt>
                <c:pt idx="489">
                  <c:v>9970.89</c:v>
                </c:pt>
                <c:pt idx="490">
                  <c:v>9970.89</c:v>
                </c:pt>
                <c:pt idx="491">
                  <c:v>9971.23</c:v>
                </c:pt>
                <c:pt idx="492">
                  <c:v>10087.57</c:v>
                </c:pt>
                <c:pt idx="493">
                  <c:v>10289.469999999999</c:v>
                </c:pt>
                <c:pt idx="494">
                  <c:v>10404.120000000001</c:v>
                </c:pt>
                <c:pt idx="495">
                  <c:v>10245.5</c:v>
                </c:pt>
                <c:pt idx="496">
                  <c:v>10131.69</c:v>
                </c:pt>
                <c:pt idx="497">
                  <c:v>10226.44</c:v>
                </c:pt>
                <c:pt idx="498">
                  <c:v>10239.18</c:v>
                </c:pt>
                <c:pt idx="499">
                  <c:v>10508.81</c:v>
                </c:pt>
                <c:pt idx="500">
                  <c:v>10673.79</c:v>
                </c:pt>
                <c:pt idx="501">
                  <c:v>10662.83</c:v>
                </c:pt>
                <c:pt idx="502">
                  <c:v>10640.11</c:v>
                </c:pt>
                <c:pt idx="503">
                  <c:v>10413.09</c:v>
                </c:pt>
                <c:pt idx="504">
                  <c:v>10569.02</c:v>
                </c:pt>
                <c:pt idx="505">
                  <c:v>10338.75</c:v>
                </c:pt>
                <c:pt idx="506">
                  <c:v>10331.33</c:v>
                </c:pt>
                <c:pt idx="507">
                  <c:v>10613.62</c:v>
                </c:pt>
                <c:pt idx="508">
                  <c:v>10586.92</c:v>
                </c:pt>
                <c:pt idx="509">
                  <c:v>10564.35</c:v>
                </c:pt>
                <c:pt idx="510">
                  <c:v>10771.08</c:v>
                </c:pt>
                <c:pt idx="511">
                  <c:v>10832.56</c:v>
                </c:pt>
                <c:pt idx="512">
                  <c:v>10984.5</c:v>
                </c:pt>
                <c:pt idx="513">
                  <c:v>11207.5</c:v>
                </c:pt>
                <c:pt idx="514">
                  <c:v>11489.99</c:v>
                </c:pt>
                <c:pt idx="515">
                  <c:v>11470.15</c:v>
                </c:pt>
                <c:pt idx="516">
                  <c:v>11318.08</c:v>
                </c:pt>
                <c:pt idx="517">
                  <c:v>11318.08</c:v>
                </c:pt>
                <c:pt idx="518">
                  <c:v>11318.08</c:v>
                </c:pt>
                <c:pt idx="519">
                  <c:v>11234.49</c:v>
                </c:pt>
                <c:pt idx="520">
                  <c:v>11268.47</c:v>
                </c:pt>
                <c:pt idx="521">
                  <c:v>11602.98</c:v>
                </c:pt>
                <c:pt idx="522">
                  <c:v>11602.98</c:v>
                </c:pt>
                <c:pt idx="523">
                  <c:v>11602.98</c:v>
                </c:pt>
                <c:pt idx="524">
                  <c:v>11600.23</c:v>
                </c:pt>
                <c:pt idx="525">
                  <c:v>12019.7</c:v>
                </c:pt>
                <c:pt idx="526">
                  <c:v>11876.09</c:v>
                </c:pt>
                <c:pt idx="527">
                  <c:v>11785.54</c:v>
                </c:pt>
                <c:pt idx="528">
                  <c:v>11911.72</c:v>
                </c:pt>
                <c:pt idx="529">
                  <c:v>12242.92</c:v>
                </c:pt>
                <c:pt idx="530">
                  <c:v>12110.27</c:v>
                </c:pt>
                <c:pt idx="531">
                  <c:v>12174.66</c:v>
                </c:pt>
                <c:pt idx="532">
                  <c:v>11971.31</c:v>
                </c:pt>
                <c:pt idx="533">
                  <c:v>11951.93</c:v>
                </c:pt>
                <c:pt idx="534">
                  <c:v>11675.7</c:v>
                </c:pt>
                <c:pt idx="535">
                  <c:v>11648.38</c:v>
                </c:pt>
                <c:pt idx="536">
                  <c:v>11434.71</c:v>
                </c:pt>
                <c:pt idx="537">
                  <c:v>11142.48</c:v>
                </c:pt>
                <c:pt idx="538">
                  <c:v>11162.14</c:v>
                </c:pt>
                <c:pt idx="539">
                  <c:v>10783.65</c:v>
                </c:pt>
                <c:pt idx="540">
                  <c:v>10529.77</c:v>
                </c:pt>
                <c:pt idx="541">
                  <c:v>10516.84</c:v>
                </c:pt>
                <c:pt idx="542">
                  <c:v>10863.31</c:v>
                </c:pt>
                <c:pt idx="543">
                  <c:v>10750.79</c:v>
                </c:pt>
                <c:pt idx="544">
                  <c:v>10941.09</c:v>
                </c:pt>
                <c:pt idx="545">
                  <c:v>10910.01</c:v>
                </c:pt>
                <c:pt idx="546">
                  <c:v>10577.17</c:v>
                </c:pt>
                <c:pt idx="547">
                  <c:v>10591.81</c:v>
                </c:pt>
                <c:pt idx="548">
                  <c:v>10565.83</c:v>
                </c:pt>
                <c:pt idx="549">
                  <c:v>10380.59</c:v>
                </c:pt>
                <c:pt idx="550">
                  <c:v>10479.61</c:v>
                </c:pt>
                <c:pt idx="551">
                  <c:v>10509.42</c:v>
                </c:pt>
                <c:pt idx="552">
                  <c:v>10509.87</c:v>
                </c:pt>
                <c:pt idx="553">
                  <c:v>10107.77</c:v>
                </c:pt>
                <c:pt idx="554">
                  <c:v>10080.83</c:v>
                </c:pt>
                <c:pt idx="555">
                  <c:v>10188.99</c:v>
                </c:pt>
                <c:pt idx="556">
                  <c:v>10449.69</c:v>
                </c:pt>
                <c:pt idx="557">
                  <c:v>10251.86</c:v>
                </c:pt>
                <c:pt idx="558">
                  <c:v>10216.84</c:v>
                </c:pt>
                <c:pt idx="559">
                  <c:v>10330.870000000001</c:v>
                </c:pt>
                <c:pt idx="560">
                  <c:v>10253.51</c:v>
                </c:pt>
                <c:pt idx="561">
                  <c:v>10191.93</c:v>
                </c:pt>
                <c:pt idx="562">
                  <c:v>9994.89</c:v>
                </c:pt>
                <c:pt idx="563">
                  <c:v>10126.049999999999</c:v>
                </c:pt>
                <c:pt idx="564">
                  <c:v>10280.61</c:v>
                </c:pt>
                <c:pt idx="565">
                  <c:v>10305.52</c:v>
                </c:pt>
                <c:pt idx="566">
                  <c:v>10305.52</c:v>
                </c:pt>
                <c:pt idx="567">
                  <c:v>10305.52</c:v>
                </c:pt>
                <c:pt idx="568">
                  <c:v>10615.31</c:v>
                </c:pt>
                <c:pt idx="569">
                  <c:v>10723.79</c:v>
                </c:pt>
                <c:pt idx="570">
                  <c:v>10308.61</c:v>
                </c:pt>
                <c:pt idx="571">
                  <c:v>10339.68</c:v>
                </c:pt>
                <c:pt idx="572">
                  <c:v>10576.93</c:v>
                </c:pt>
                <c:pt idx="573">
                  <c:v>10783.04</c:v>
                </c:pt>
                <c:pt idx="574">
                  <c:v>10817.36</c:v>
                </c:pt>
                <c:pt idx="575">
                  <c:v>10874.75</c:v>
                </c:pt>
                <c:pt idx="576">
                  <c:v>11150.99</c:v>
                </c:pt>
                <c:pt idx="577">
                  <c:v>11006.39</c:v>
                </c:pt>
                <c:pt idx="578">
                  <c:v>11158.98</c:v>
                </c:pt>
                <c:pt idx="579">
                  <c:v>11377.42</c:v>
                </c:pt>
                <c:pt idx="580">
                  <c:v>11052.62</c:v>
                </c:pt>
                <c:pt idx="581">
                  <c:v>11232.26</c:v>
                </c:pt>
                <c:pt idx="582">
                  <c:v>11206.3</c:v>
                </c:pt>
                <c:pt idx="583">
                  <c:v>11233.48</c:v>
                </c:pt>
                <c:pt idx="584">
                  <c:v>11396.2</c:v>
                </c:pt>
                <c:pt idx="585">
                  <c:v>11273.63</c:v>
                </c:pt>
                <c:pt idx="586">
                  <c:v>11592.1</c:v>
                </c:pt>
                <c:pt idx="587">
                  <c:v>11872</c:v>
                </c:pt>
                <c:pt idx="588">
                  <c:v>12006.2</c:v>
                </c:pt>
                <c:pt idx="589">
                  <c:v>12065.51</c:v>
                </c:pt>
                <c:pt idx="590">
                  <c:v>12135.96</c:v>
                </c:pt>
                <c:pt idx="591">
                  <c:v>11778.52</c:v>
                </c:pt>
                <c:pt idx="592">
                  <c:v>11758.9</c:v>
                </c:pt>
                <c:pt idx="593">
                  <c:v>11591.45</c:v>
                </c:pt>
                <c:pt idx="594">
                  <c:v>11718.77</c:v>
                </c:pt>
                <c:pt idx="595">
                  <c:v>11873.91</c:v>
                </c:pt>
                <c:pt idx="596">
                  <c:v>12106</c:v>
                </c:pt>
                <c:pt idx="597">
                  <c:v>12043.14</c:v>
                </c:pt>
                <c:pt idx="598">
                  <c:v>12395.4</c:v>
                </c:pt>
                <c:pt idx="599">
                  <c:v>12452.48</c:v>
                </c:pt>
                <c:pt idx="600">
                  <c:v>12452.48</c:v>
                </c:pt>
                <c:pt idx="601">
                  <c:v>12452.48</c:v>
                </c:pt>
                <c:pt idx="602">
                  <c:v>12394.36</c:v>
                </c:pt>
                <c:pt idx="603">
                  <c:v>12120.34</c:v>
                </c:pt>
                <c:pt idx="604">
                  <c:v>12126.05</c:v>
                </c:pt>
                <c:pt idx="605">
                  <c:v>12462.4</c:v>
                </c:pt>
                <c:pt idx="606">
                  <c:v>12677.98</c:v>
                </c:pt>
                <c:pt idx="607">
                  <c:v>12556.7</c:v>
                </c:pt>
                <c:pt idx="608">
                  <c:v>12810.08</c:v>
                </c:pt>
                <c:pt idx="609">
                  <c:v>12810.08</c:v>
                </c:pt>
                <c:pt idx="610">
                  <c:v>12832.76</c:v>
                </c:pt>
                <c:pt idx="611">
                  <c:v>12643.57</c:v>
                </c:pt>
                <c:pt idx="612">
                  <c:v>12956.15</c:v>
                </c:pt>
                <c:pt idx="613">
                  <c:v>12920.88</c:v>
                </c:pt>
                <c:pt idx="614">
                  <c:v>13214.1</c:v>
                </c:pt>
                <c:pt idx="615">
                  <c:v>13320.34</c:v>
                </c:pt>
                <c:pt idx="616">
                  <c:v>13420.65</c:v>
                </c:pt>
                <c:pt idx="617">
                  <c:v>13459.37</c:v>
                </c:pt>
                <c:pt idx="618">
                  <c:v>13129.69</c:v>
                </c:pt>
                <c:pt idx="619">
                  <c:v>13224.98</c:v>
                </c:pt>
                <c:pt idx="620">
                  <c:v>12745.94</c:v>
                </c:pt>
                <c:pt idx="621">
                  <c:v>12745.1</c:v>
                </c:pt>
                <c:pt idx="622">
                  <c:v>13033.66</c:v>
                </c:pt>
                <c:pt idx="623">
                  <c:v>13100.9</c:v>
                </c:pt>
                <c:pt idx="624">
                  <c:v>13142.69</c:v>
                </c:pt>
                <c:pt idx="625">
                  <c:v>12852.46</c:v>
                </c:pt>
                <c:pt idx="626">
                  <c:v>13246.26</c:v>
                </c:pt>
                <c:pt idx="627">
                  <c:v>13294.34</c:v>
                </c:pt>
                <c:pt idx="628">
                  <c:v>13405.29</c:v>
                </c:pt>
                <c:pt idx="629">
                  <c:v>13421.6</c:v>
                </c:pt>
                <c:pt idx="630">
                  <c:v>13228.78</c:v>
                </c:pt>
                <c:pt idx="631">
                  <c:v>13350.11</c:v>
                </c:pt>
                <c:pt idx="632">
                  <c:v>13718.08</c:v>
                </c:pt>
                <c:pt idx="633">
                  <c:v>13779.88</c:v>
                </c:pt>
                <c:pt idx="634">
                  <c:v>13923.11</c:v>
                </c:pt>
                <c:pt idx="635">
                  <c:v>13845.73</c:v>
                </c:pt>
                <c:pt idx="636">
                  <c:v>13893.73</c:v>
                </c:pt>
                <c:pt idx="637">
                  <c:v>13876.52</c:v>
                </c:pt>
                <c:pt idx="638">
                  <c:v>13982.72</c:v>
                </c:pt>
                <c:pt idx="639">
                  <c:v>13733.7</c:v>
                </c:pt>
                <c:pt idx="640">
                  <c:v>13832.86</c:v>
                </c:pt>
                <c:pt idx="641">
                  <c:v>13776.63</c:v>
                </c:pt>
                <c:pt idx="642">
                  <c:v>13510.5</c:v>
                </c:pt>
                <c:pt idx="643">
                  <c:v>13130.96</c:v>
                </c:pt>
                <c:pt idx="644">
                  <c:v>13130.96</c:v>
                </c:pt>
                <c:pt idx="645">
                  <c:v>12991.28</c:v>
                </c:pt>
                <c:pt idx="646">
                  <c:v>13108.41</c:v>
                </c:pt>
                <c:pt idx="647">
                  <c:v>13025.71</c:v>
                </c:pt>
                <c:pt idx="648">
                  <c:v>13111.71</c:v>
                </c:pt>
                <c:pt idx="649">
                  <c:v>13024.12</c:v>
                </c:pt>
                <c:pt idx="650">
                  <c:v>12972.58</c:v>
                </c:pt>
                <c:pt idx="651">
                  <c:v>13291.1</c:v>
                </c:pt>
                <c:pt idx="652">
                  <c:v>13310.47</c:v>
                </c:pt>
                <c:pt idx="653">
                  <c:v>13134.41</c:v>
                </c:pt>
                <c:pt idx="654">
                  <c:v>13273.65</c:v>
                </c:pt>
                <c:pt idx="655">
                  <c:v>13402.01</c:v>
                </c:pt>
                <c:pt idx="656">
                  <c:v>13618.8</c:v>
                </c:pt>
                <c:pt idx="657">
                  <c:v>13501.29</c:v>
                </c:pt>
                <c:pt idx="658">
                  <c:v>13501.29</c:v>
                </c:pt>
                <c:pt idx="659">
                  <c:v>13320.58</c:v>
                </c:pt>
                <c:pt idx="660">
                  <c:v>13588.14</c:v>
                </c:pt>
                <c:pt idx="661">
                  <c:v>13614.1</c:v>
                </c:pt>
                <c:pt idx="662">
                  <c:v>13487.24</c:v>
                </c:pt>
                <c:pt idx="663">
                  <c:v>13622.29</c:v>
                </c:pt>
                <c:pt idx="664">
                  <c:v>13794.26</c:v>
                </c:pt>
                <c:pt idx="665">
                  <c:v>13675.85</c:v>
                </c:pt>
                <c:pt idx="666">
                  <c:v>13835.2</c:v>
                </c:pt>
                <c:pt idx="667">
                  <c:v>13798.79</c:v>
                </c:pt>
                <c:pt idx="668">
                  <c:v>13761.1</c:v>
                </c:pt>
                <c:pt idx="669">
                  <c:v>13750.36</c:v>
                </c:pt>
                <c:pt idx="670">
                  <c:v>13643.37</c:v>
                </c:pt>
                <c:pt idx="671">
                  <c:v>13623.34</c:v>
                </c:pt>
                <c:pt idx="672">
                  <c:v>13474.58</c:v>
                </c:pt>
                <c:pt idx="673">
                  <c:v>13571.73</c:v>
                </c:pt>
                <c:pt idx="674">
                  <c:v>13129.81</c:v>
                </c:pt>
                <c:pt idx="675">
                  <c:v>12938.85</c:v>
                </c:pt>
                <c:pt idx="676">
                  <c:v>13059.27</c:v>
                </c:pt>
                <c:pt idx="677">
                  <c:v>12887.73</c:v>
                </c:pt>
                <c:pt idx="678">
                  <c:v>13328.37</c:v>
                </c:pt>
                <c:pt idx="679">
                  <c:v>13602.41</c:v>
                </c:pt>
                <c:pt idx="681">
                  <c:v>13682.25</c:v>
                </c:pt>
                <c:pt idx="689">
                  <c:v>13812.12</c:v>
                </c:pt>
                <c:pt idx="690">
                  <c:v>13889.57</c:v>
                </c:pt>
                <c:pt idx="691">
                  <c:v>14146.29</c:v>
                </c:pt>
                <c:pt idx="692">
                  <c:v>14157.94</c:v>
                </c:pt>
                <c:pt idx="693">
                  <c:v>14466.9</c:v>
                </c:pt>
                <c:pt idx="694">
                  <c:v>14669.91</c:v>
                </c:pt>
                <c:pt idx="695">
                  <c:v>14613.03</c:v>
                </c:pt>
                <c:pt idx="696">
                  <c:v>14473.17</c:v>
                </c:pt>
                <c:pt idx="697">
                  <c:v>14877.66</c:v>
                </c:pt>
                <c:pt idx="698">
                  <c:v>15142.59</c:v>
                </c:pt>
                <c:pt idx="699">
                  <c:v>15064.56</c:v>
                </c:pt>
                <c:pt idx="700">
                  <c:v>15174.49</c:v>
                </c:pt>
                <c:pt idx="701">
                  <c:v>15352.12</c:v>
                </c:pt>
                <c:pt idx="702">
                  <c:v>15454.31</c:v>
                </c:pt>
                <c:pt idx="703">
                  <c:v>15633.8</c:v>
                </c:pt>
                <c:pt idx="704">
                  <c:v>15704.8</c:v>
                </c:pt>
                <c:pt idx="705">
                  <c:v>15899.64</c:v>
                </c:pt>
                <c:pt idx="706">
                  <c:v>16050.22</c:v>
                </c:pt>
                <c:pt idx="707">
                  <c:v>15718.3</c:v>
                </c:pt>
                <c:pt idx="708">
                  <c:v>15983.27</c:v>
                </c:pt>
                <c:pt idx="709">
                  <c:v>16292.43</c:v>
                </c:pt>
                <c:pt idx="710">
                  <c:v>16421.349999999999</c:v>
                </c:pt>
                <c:pt idx="711">
                  <c:v>16341.75</c:v>
                </c:pt>
                <c:pt idx="712">
                  <c:v>16269.58</c:v>
                </c:pt>
                <c:pt idx="713">
                  <c:v>16492.38</c:v>
                </c:pt>
                <c:pt idx="714">
                  <c:v>16889.41</c:v>
                </c:pt>
                <c:pt idx="715">
                  <c:v>16851.490000000002</c:v>
                </c:pt>
                <c:pt idx="716">
                  <c:v>16485.599999999999</c:v>
                </c:pt>
                <c:pt idx="717">
                  <c:v>16443.53</c:v>
                </c:pt>
                <c:pt idx="718">
                  <c:v>16057.85</c:v>
                </c:pt>
                <c:pt idx="719">
                  <c:v>15806.02</c:v>
                </c:pt>
                <c:pt idx="720">
                  <c:v>15810.66</c:v>
                </c:pt>
                <c:pt idx="721">
                  <c:v>16108.73</c:v>
                </c:pt>
                <c:pt idx="722">
                  <c:v>16010.67</c:v>
                </c:pt>
                <c:pt idx="723">
                  <c:v>16578.740000000002</c:v>
                </c:pt>
                <c:pt idx="724">
                  <c:v>16893.61</c:v>
                </c:pt>
                <c:pt idx="725">
                  <c:v>17089.3</c:v>
                </c:pt>
                <c:pt idx="726">
                  <c:v>17273.38</c:v>
                </c:pt>
                <c:pt idx="727">
                  <c:v>17470.14</c:v>
                </c:pt>
                <c:pt idx="728">
                  <c:v>17804.8</c:v>
                </c:pt>
                <c:pt idx="729">
                  <c:v>17708.169999999998</c:v>
                </c:pt>
                <c:pt idx="730">
                  <c:v>17676.14</c:v>
                </c:pt>
                <c:pt idx="731">
                  <c:v>18061.939999999999</c:v>
                </c:pt>
                <c:pt idx="732">
                  <c:v>18178.009999999998</c:v>
                </c:pt>
                <c:pt idx="733">
                  <c:v>17942.04</c:v>
                </c:pt>
                <c:pt idx="734">
                  <c:v>17955.04</c:v>
                </c:pt>
                <c:pt idx="735">
                  <c:v>17790.71</c:v>
                </c:pt>
                <c:pt idx="736">
                  <c:v>18369.59</c:v>
                </c:pt>
                <c:pt idx="737">
                  <c:v>18448.72</c:v>
                </c:pt>
                <c:pt idx="738">
                  <c:v>18234.830000000002</c:v>
                </c:pt>
                <c:pt idx="739">
                  <c:v>17689.810000000001</c:v>
                </c:pt>
                <c:pt idx="740">
                  <c:v>17813.91</c:v>
                </c:pt>
                <c:pt idx="741">
                  <c:v>17750.48</c:v>
                </c:pt>
                <c:pt idx="742">
                  <c:v>18227.64</c:v>
                </c:pt>
                <c:pt idx="743">
                  <c:v>17944.84</c:v>
                </c:pt>
                <c:pt idx="744">
                  <c:v>18093.830000000002</c:v>
                </c:pt>
                <c:pt idx="745">
                  <c:v>17982.490000000002</c:v>
                </c:pt>
                <c:pt idx="746">
                  <c:v>18517.16</c:v>
                </c:pt>
                <c:pt idx="747">
                  <c:v>18541.18</c:v>
                </c:pt>
                <c:pt idx="748">
                  <c:v>18307.060000000001</c:v>
                </c:pt>
                <c:pt idx="749">
                  <c:v>18612.96</c:v>
                </c:pt>
                <c:pt idx="750">
                  <c:v>18672.189999999999</c:v>
                </c:pt>
                <c:pt idx="751">
                  <c:v>18572.29</c:v>
                </c:pt>
                <c:pt idx="752">
                  <c:v>18408.62</c:v>
                </c:pt>
                <c:pt idx="753">
                  <c:v>18793.54</c:v>
                </c:pt>
                <c:pt idx="754">
                  <c:v>18754.55</c:v>
                </c:pt>
                <c:pt idx="755">
                  <c:v>18985.87</c:v>
                </c:pt>
                <c:pt idx="756">
                  <c:v>18668.71</c:v>
                </c:pt>
                <c:pt idx="757">
                  <c:v>18812.97</c:v>
                </c:pt>
                <c:pt idx="758">
                  <c:v>18807.34</c:v>
                </c:pt>
                <c:pt idx="759">
                  <c:v>19199.14</c:v>
                </c:pt>
                <c:pt idx="760">
                  <c:v>19248.39</c:v>
                </c:pt>
                <c:pt idx="761">
                  <c:v>19690.54</c:v>
                </c:pt>
                <c:pt idx="762">
                  <c:v>19809.89</c:v>
                </c:pt>
                <c:pt idx="763">
                  <c:v>19694.82</c:v>
                </c:pt>
                <c:pt idx="764">
                  <c:v>19960.77</c:v>
                </c:pt>
                <c:pt idx="765">
                  <c:v>20183.97</c:v>
                </c:pt>
                <c:pt idx="766">
                  <c:v>20520.599999999999</c:v>
                </c:pt>
                <c:pt idx="767">
                  <c:v>20458.490000000002</c:v>
                </c:pt>
                <c:pt idx="768">
                  <c:v>20539.599999999999</c:v>
                </c:pt>
                <c:pt idx="769">
                  <c:v>20414.169999999998</c:v>
                </c:pt>
                <c:pt idx="770">
                  <c:v>20879.810000000001</c:v>
                </c:pt>
                <c:pt idx="771">
                  <c:v>20888.91</c:v>
                </c:pt>
                <c:pt idx="772">
                  <c:v>21259.75</c:v>
                </c:pt>
                <c:pt idx="773">
                  <c:v>20972.6</c:v>
                </c:pt>
                <c:pt idx="774">
                  <c:v>21296.3</c:v>
                </c:pt>
                <c:pt idx="775">
                  <c:v>20973.94</c:v>
                </c:pt>
                <c:pt idx="776">
                  <c:v>20709.75</c:v>
                </c:pt>
                <c:pt idx="777">
                  <c:v>20759.560000000001</c:v>
                </c:pt>
                <c:pt idx="778">
                  <c:v>21199.27</c:v>
                </c:pt>
                <c:pt idx="779">
                  <c:v>21489.27</c:v>
                </c:pt>
                <c:pt idx="780">
                  <c:v>21385.54</c:v>
                </c:pt>
                <c:pt idx="781">
                  <c:v>21630.23</c:v>
                </c:pt>
                <c:pt idx="782">
                  <c:v>21688.400000000001</c:v>
                </c:pt>
                <c:pt idx="783">
                  <c:v>21806.57</c:v>
                </c:pt>
                <c:pt idx="784">
                  <c:v>21806.57</c:v>
                </c:pt>
                <c:pt idx="785">
                  <c:v>21806.57</c:v>
                </c:pt>
                <c:pt idx="786">
                  <c:v>22045.48</c:v>
                </c:pt>
                <c:pt idx="787">
                  <c:v>22236.39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74784"/>
        <c:axId val="105587072"/>
      </c:lineChart>
      <c:dateAx>
        <c:axId val="105574784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105587072"/>
        <c:crosses val="autoZero"/>
        <c:auto val="1"/>
        <c:lblOffset val="100"/>
        <c:baseTimeUnit val="days"/>
      </c:dateAx>
      <c:valAx>
        <c:axId val="105587072"/>
        <c:scaling>
          <c:orientation val="minMax"/>
          <c:max val="23000"/>
          <c:min val="800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105574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en-US"/>
              <a:t>EMBI +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6.2074665491988326E-2"/>
          <c:y val="8.0756726128836873E-2"/>
          <c:w val="0.91974351632619344"/>
          <c:h val="0.70207987339051603"/>
        </c:manualLayout>
      </c:layout>
      <c:lineChart>
        <c:grouping val="standard"/>
        <c:varyColors val="0"/>
        <c:ser>
          <c:idx val="0"/>
          <c:order val="0"/>
          <c:tx>
            <c:strRef>
              <c:f>Sheet4!$C$2</c:f>
              <c:strCache>
                <c:ptCount val="1"/>
                <c:pt idx="0">
                  <c:v>Real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none"/>
          </c:marker>
          <c:cat>
            <c:numRef>
              <c:f>Sheet4!$B$3:$B$791</c:f>
              <c:numCache>
                <c:formatCode>m/d/yyyy</c:formatCode>
                <c:ptCount val="789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36899</c:v>
                </c:pt>
                <c:pt idx="6">
                  <c:v>36900</c:v>
                </c:pt>
                <c:pt idx="7">
                  <c:v>36901</c:v>
                </c:pt>
                <c:pt idx="8">
                  <c:v>36902</c:v>
                </c:pt>
                <c:pt idx="9">
                  <c:v>36903</c:v>
                </c:pt>
                <c:pt idx="10">
                  <c:v>36906</c:v>
                </c:pt>
                <c:pt idx="11">
                  <c:v>36907</c:v>
                </c:pt>
                <c:pt idx="12">
                  <c:v>36908</c:v>
                </c:pt>
                <c:pt idx="13">
                  <c:v>36909</c:v>
                </c:pt>
                <c:pt idx="14">
                  <c:v>36910</c:v>
                </c:pt>
                <c:pt idx="15">
                  <c:v>36913</c:v>
                </c:pt>
                <c:pt idx="16">
                  <c:v>36914</c:v>
                </c:pt>
                <c:pt idx="17">
                  <c:v>36915</c:v>
                </c:pt>
                <c:pt idx="18">
                  <c:v>36916</c:v>
                </c:pt>
                <c:pt idx="19">
                  <c:v>36917</c:v>
                </c:pt>
                <c:pt idx="20">
                  <c:v>36920</c:v>
                </c:pt>
                <c:pt idx="21">
                  <c:v>36921</c:v>
                </c:pt>
                <c:pt idx="22">
                  <c:v>36922</c:v>
                </c:pt>
                <c:pt idx="23">
                  <c:v>36923</c:v>
                </c:pt>
                <c:pt idx="24">
                  <c:v>36924</c:v>
                </c:pt>
                <c:pt idx="25">
                  <c:v>36927</c:v>
                </c:pt>
                <c:pt idx="26">
                  <c:v>36928</c:v>
                </c:pt>
                <c:pt idx="27">
                  <c:v>36929</c:v>
                </c:pt>
                <c:pt idx="28">
                  <c:v>36930</c:v>
                </c:pt>
                <c:pt idx="29">
                  <c:v>36931</c:v>
                </c:pt>
                <c:pt idx="30">
                  <c:v>36934</c:v>
                </c:pt>
                <c:pt idx="31">
                  <c:v>36935</c:v>
                </c:pt>
                <c:pt idx="32">
                  <c:v>36936</c:v>
                </c:pt>
                <c:pt idx="33">
                  <c:v>36937</c:v>
                </c:pt>
                <c:pt idx="34">
                  <c:v>36938</c:v>
                </c:pt>
                <c:pt idx="35">
                  <c:v>36941</c:v>
                </c:pt>
                <c:pt idx="36">
                  <c:v>36942</c:v>
                </c:pt>
                <c:pt idx="37">
                  <c:v>36943</c:v>
                </c:pt>
                <c:pt idx="38">
                  <c:v>36944</c:v>
                </c:pt>
                <c:pt idx="39">
                  <c:v>36945</c:v>
                </c:pt>
                <c:pt idx="40">
                  <c:v>36948</c:v>
                </c:pt>
                <c:pt idx="41">
                  <c:v>36949</c:v>
                </c:pt>
                <c:pt idx="42">
                  <c:v>36950</c:v>
                </c:pt>
                <c:pt idx="43">
                  <c:v>36951</c:v>
                </c:pt>
                <c:pt idx="44">
                  <c:v>36952</c:v>
                </c:pt>
                <c:pt idx="45">
                  <c:v>36955</c:v>
                </c:pt>
                <c:pt idx="46">
                  <c:v>36956</c:v>
                </c:pt>
                <c:pt idx="47">
                  <c:v>36957</c:v>
                </c:pt>
                <c:pt idx="48">
                  <c:v>36958</c:v>
                </c:pt>
                <c:pt idx="49">
                  <c:v>36959</c:v>
                </c:pt>
                <c:pt idx="50">
                  <c:v>36962</c:v>
                </c:pt>
                <c:pt idx="51">
                  <c:v>36963</c:v>
                </c:pt>
                <c:pt idx="52">
                  <c:v>36964</c:v>
                </c:pt>
                <c:pt idx="53">
                  <c:v>36965</c:v>
                </c:pt>
                <c:pt idx="54">
                  <c:v>36966</c:v>
                </c:pt>
                <c:pt idx="55">
                  <c:v>36969</c:v>
                </c:pt>
                <c:pt idx="56">
                  <c:v>36970</c:v>
                </c:pt>
                <c:pt idx="57">
                  <c:v>36971</c:v>
                </c:pt>
                <c:pt idx="58">
                  <c:v>36972</c:v>
                </c:pt>
                <c:pt idx="59">
                  <c:v>36973</c:v>
                </c:pt>
                <c:pt idx="60">
                  <c:v>36976</c:v>
                </c:pt>
                <c:pt idx="61">
                  <c:v>36977</c:v>
                </c:pt>
                <c:pt idx="62">
                  <c:v>36978</c:v>
                </c:pt>
                <c:pt idx="63">
                  <c:v>36979</c:v>
                </c:pt>
                <c:pt idx="64">
                  <c:v>36980</c:v>
                </c:pt>
                <c:pt idx="65">
                  <c:v>36983</c:v>
                </c:pt>
                <c:pt idx="66">
                  <c:v>36984</c:v>
                </c:pt>
                <c:pt idx="67">
                  <c:v>36985</c:v>
                </c:pt>
                <c:pt idx="68">
                  <c:v>36986</c:v>
                </c:pt>
                <c:pt idx="69">
                  <c:v>36987</c:v>
                </c:pt>
                <c:pt idx="70">
                  <c:v>36990</c:v>
                </c:pt>
                <c:pt idx="71">
                  <c:v>36991</c:v>
                </c:pt>
                <c:pt idx="72">
                  <c:v>36992</c:v>
                </c:pt>
                <c:pt idx="73">
                  <c:v>36993</c:v>
                </c:pt>
                <c:pt idx="74">
                  <c:v>36994</c:v>
                </c:pt>
                <c:pt idx="75">
                  <c:v>36997</c:v>
                </c:pt>
                <c:pt idx="76">
                  <c:v>36998</c:v>
                </c:pt>
                <c:pt idx="77">
                  <c:v>36999</c:v>
                </c:pt>
                <c:pt idx="78">
                  <c:v>37000</c:v>
                </c:pt>
                <c:pt idx="79">
                  <c:v>37001</c:v>
                </c:pt>
                <c:pt idx="80">
                  <c:v>37004</c:v>
                </c:pt>
                <c:pt idx="81">
                  <c:v>37005</c:v>
                </c:pt>
                <c:pt idx="82">
                  <c:v>37006</c:v>
                </c:pt>
                <c:pt idx="83">
                  <c:v>37007</c:v>
                </c:pt>
                <c:pt idx="84">
                  <c:v>37008</c:v>
                </c:pt>
                <c:pt idx="85">
                  <c:v>37011</c:v>
                </c:pt>
                <c:pt idx="86">
                  <c:v>37012</c:v>
                </c:pt>
                <c:pt idx="87">
                  <c:v>37013</c:v>
                </c:pt>
                <c:pt idx="88">
                  <c:v>37014</c:v>
                </c:pt>
                <c:pt idx="89">
                  <c:v>37015</c:v>
                </c:pt>
                <c:pt idx="90">
                  <c:v>37018</c:v>
                </c:pt>
                <c:pt idx="91">
                  <c:v>37019</c:v>
                </c:pt>
                <c:pt idx="92">
                  <c:v>37020</c:v>
                </c:pt>
                <c:pt idx="93">
                  <c:v>37021</c:v>
                </c:pt>
                <c:pt idx="94">
                  <c:v>37022</c:v>
                </c:pt>
                <c:pt idx="95">
                  <c:v>37025</c:v>
                </c:pt>
                <c:pt idx="96">
                  <c:v>37026</c:v>
                </c:pt>
                <c:pt idx="97">
                  <c:v>37027</c:v>
                </c:pt>
                <c:pt idx="98">
                  <c:v>37028</c:v>
                </c:pt>
                <c:pt idx="99">
                  <c:v>37029</c:v>
                </c:pt>
                <c:pt idx="100">
                  <c:v>37032</c:v>
                </c:pt>
                <c:pt idx="101">
                  <c:v>37033</c:v>
                </c:pt>
                <c:pt idx="102">
                  <c:v>37034</c:v>
                </c:pt>
                <c:pt idx="103">
                  <c:v>37035</c:v>
                </c:pt>
                <c:pt idx="104">
                  <c:v>37036</c:v>
                </c:pt>
                <c:pt idx="105">
                  <c:v>37039</c:v>
                </c:pt>
                <c:pt idx="106">
                  <c:v>37040</c:v>
                </c:pt>
                <c:pt idx="107">
                  <c:v>37041</c:v>
                </c:pt>
                <c:pt idx="108">
                  <c:v>37042</c:v>
                </c:pt>
                <c:pt idx="109">
                  <c:v>37043</c:v>
                </c:pt>
                <c:pt idx="110">
                  <c:v>37046</c:v>
                </c:pt>
                <c:pt idx="111">
                  <c:v>37047</c:v>
                </c:pt>
                <c:pt idx="112">
                  <c:v>37048</c:v>
                </c:pt>
                <c:pt idx="113">
                  <c:v>37049</c:v>
                </c:pt>
                <c:pt idx="114">
                  <c:v>37050</c:v>
                </c:pt>
                <c:pt idx="115">
                  <c:v>37053</c:v>
                </c:pt>
                <c:pt idx="116">
                  <c:v>37054</c:v>
                </c:pt>
                <c:pt idx="117">
                  <c:v>37055</c:v>
                </c:pt>
                <c:pt idx="118">
                  <c:v>37056</c:v>
                </c:pt>
                <c:pt idx="119">
                  <c:v>37057</c:v>
                </c:pt>
                <c:pt idx="120">
                  <c:v>37060</c:v>
                </c:pt>
                <c:pt idx="121">
                  <c:v>37061</c:v>
                </c:pt>
                <c:pt idx="122">
                  <c:v>37062</c:v>
                </c:pt>
                <c:pt idx="123">
                  <c:v>37063</c:v>
                </c:pt>
                <c:pt idx="124">
                  <c:v>37064</c:v>
                </c:pt>
                <c:pt idx="125">
                  <c:v>37067</c:v>
                </c:pt>
                <c:pt idx="126">
                  <c:v>37068</c:v>
                </c:pt>
                <c:pt idx="127">
                  <c:v>37069</c:v>
                </c:pt>
                <c:pt idx="128">
                  <c:v>37070</c:v>
                </c:pt>
                <c:pt idx="129">
                  <c:v>37071</c:v>
                </c:pt>
                <c:pt idx="130">
                  <c:v>37074</c:v>
                </c:pt>
                <c:pt idx="131">
                  <c:v>37075</c:v>
                </c:pt>
                <c:pt idx="132">
                  <c:v>37076</c:v>
                </c:pt>
                <c:pt idx="133">
                  <c:v>37077</c:v>
                </c:pt>
                <c:pt idx="134">
                  <c:v>37078</c:v>
                </c:pt>
                <c:pt idx="135">
                  <c:v>37081</c:v>
                </c:pt>
                <c:pt idx="136">
                  <c:v>37082</c:v>
                </c:pt>
                <c:pt idx="137">
                  <c:v>37083</c:v>
                </c:pt>
                <c:pt idx="138">
                  <c:v>37084</c:v>
                </c:pt>
                <c:pt idx="139">
                  <c:v>37085</c:v>
                </c:pt>
                <c:pt idx="140">
                  <c:v>37088</c:v>
                </c:pt>
                <c:pt idx="141">
                  <c:v>37089</c:v>
                </c:pt>
                <c:pt idx="142">
                  <c:v>37090</c:v>
                </c:pt>
                <c:pt idx="143">
                  <c:v>37091</c:v>
                </c:pt>
                <c:pt idx="144">
                  <c:v>37092</c:v>
                </c:pt>
                <c:pt idx="145">
                  <c:v>37095</c:v>
                </c:pt>
                <c:pt idx="146">
                  <c:v>37096</c:v>
                </c:pt>
                <c:pt idx="147">
                  <c:v>37097</c:v>
                </c:pt>
                <c:pt idx="148">
                  <c:v>37098</c:v>
                </c:pt>
                <c:pt idx="149">
                  <c:v>37099</c:v>
                </c:pt>
                <c:pt idx="150">
                  <c:v>37102</c:v>
                </c:pt>
                <c:pt idx="151">
                  <c:v>37103</c:v>
                </c:pt>
                <c:pt idx="152">
                  <c:v>37104</c:v>
                </c:pt>
                <c:pt idx="153">
                  <c:v>37105</c:v>
                </c:pt>
                <c:pt idx="154">
                  <c:v>37106</c:v>
                </c:pt>
                <c:pt idx="155">
                  <c:v>37109</c:v>
                </c:pt>
                <c:pt idx="156">
                  <c:v>37110</c:v>
                </c:pt>
                <c:pt idx="157">
                  <c:v>37111</c:v>
                </c:pt>
                <c:pt idx="158">
                  <c:v>37112</c:v>
                </c:pt>
                <c:pt idx="159">
                  <c:v>37113</c:v>
                </c:pt>
                <c:pt idx="160">
                  <c:v>37116</c:v>
                </c:pt>
                <c:pt idx="161">
                  <c:v>37117</c:v>
                </c:pt>
                <c:pt idx="162">
                  <c:v>37118</c:v>
                </c:pt>
                <c:pt idx="163">
                  <c:v>37119</c:v>
                </c:pt>
                <c:pt idx="164">
                  <c:v>37120</c:v>
                </c:pt>
                <c:pt idx="165">
                  <c:v>37123</c:v>
                </c:pt>
                <c:pt idx="166">
                  <c:v>37124</c:v>
                </c:pt>
                <c:pt idx="167">
                  <c:v>37125</c:v>
                </c:pt>
                <c:pt idx="168">
                  <c:v>37126</c:v>
                </c:pt>
                <c:pt idx="169">
                  <c:v>37127</c:v>
                </c:pt>
                <c:pt idx="170">
                  <c:v>37130</c:v>
                </c:pt>
                <c:pt idx="171">
                  <c:v>37131</c:v>
                </c:pt>
                <c:pt idx="172">
                  <c:v>37132</c:v>
                </c:pt>
                <c:pt idx="173">
                  <c:v>37133</c:v>
                </c:pt>
                <c:pt idx="174">
                  <c:v>37134</c:v>
                </c:pt>
                <c:pt idx="175">
                  <c:v>37137</c:v>
                </c:pt>
                <c:pt idx="176">
                  <c:v>37138</c:v>
                </c:pt>
                <c:pt idx="177">
                  <c:v>37139</c:v>
                </c:pt>
                <c:pt idx="178">
                  <c:v>37140</c:v>
                </c:pt>
                <c:pt idx="179">
                  <c:v>37141</c:v>
                </c:pt>
                <c:pt idx="180">
                  <c:v>37144</c:v>
                </c:pt>
                <c:pt idx="181">
                  <c:v>37145</c:v>
                </c:pt>
                <c:pt idx="182">
                  <c:v>37146</c:v>
                </c:pt>
                <c:pt idx="183">
                  <c:v>37147</c:v>
                </c:pt>
                <c:pt idx="184">
                  <c:v>37148</c:v>
                </c:pt>
                <c:pt idx="185">
                  <c:v>37151</c:v>
                </c:pt>
                <c:pt idx="186">
                  <c:v>37152</c:v>
                </c:pt>
                <c:pt idx="187">
                  <c:v>37153</c:v>
                </c:pt>
                <c:pt idx="188">
                  <c:v>37154</c:v>
                </c:pt>
                <c:pt idx="189">
                  <c:v>37155</c:v>
                </c:pt>
                <c:pt idx="190">
                  <c:v>37158</c:v>
                </c:pt>
                <c:pt idx="191">
                  <c:v>37159</c:v>
                </c:pt>
                <c:pt idx="192">
                  <c:v>37160</c:v>
                </c:pt>
                <c:pt idx="193">
                  <c:v>37161</c:v>
                </c:pt>
                <c:pt idx="194">
                  <c:v>37162</c:v>
                </c:pt>
                <c:pt idx="195">
                  <c:v>37165</c:v>
                </c:pt>
                <c:pt idx="196">
                  <c:v>37166</c:v>
                </c:pt>
                <c:pt idx="197">
                  <c:v>37167</c:v>
                </c:pt>
                <c:pt idx="198">
                  <c:v>37168</c:v>
                </c:pt>
                <c:pt idx="199">
                  <c:v>37169</c:v>
                </c:pt>
                <c:pt idx="200">
                  <c:v>37172</c:v>
                </c:pt>
                <c:pt idx="201">
                  <c:v>37173</c:v>
                </c:pt>
                <c:pt idx="202">
                  <c:v>37174</c:v>
                </c:pt>
                <c:pt idx="203">
                  <c:v>37175</c:v>
                </c:pt>
                <c:pt idx="204">
                  <c:v>37176</c:v>
                </c:pt>
                <c:pt idx="205">
                  <c:v>37179</c:v>
                </c:pt>
                <c:pt idx="206">
                  <c:v>37180</c:v>
                </c:pt>
                <c:pt idx="207">
                  <c:v>37181</c:v>
                </c:pt>
                <c:pt idx="208">
                  <c:v>37182</c:v>
                </c:pt>
                <c:pt idx="209">
                  <c:v>37183</c:v>
                </c:pt>
                <c:pt idx="210">
                  <c:v>37186</c:v>
                </c:pt>
                <c:pt idx="211">
                  <c:v>37187</c:v>
                </c:pt>
                <c:pt idx="212">
                  <c:v>37188</c:v>
                </c:pt>
                <c:pt idx="213">
                  <c:v>37189</c:v>
                </c:pt>
                <c:pt idx="214">
                  <c:v>37190</c:v>
                </c:pt>
                <c:pt idx="215">
                  <c:v>37193</c:v>
                </c:pt>
                <c:pt idx="216">
                  <c:v>37194</c:v>
                </c:pt>
                <c:pt idx="217">
                  <c:v>37195</c:v>
                </c:pt>
                <c:pt idx="218">
                  <c:v>37196</c:v>
                </c:pt>
                <c:pt idx="219">
                  <c:v>37197</c:v>
                </c:pt>
                <c:pt idx="220">
                  <c:v>37200</c:v>
                </c:pt>
                <c:pt idx="221">
                  <c:v>37201</c:v>
                </c:pt>
                <c:pt idx="222">
                  <c:v>37202</c:v>
                </c:pt>
                <c:pt idx="223">
                  <c:v>37203</c:v>
                </c:pt>
                <c:pt idx="224">
                  <c:v>37204</c:v>
                </c:pt>
                <c:pt idx="225">
                  <c:v>37207</c:v>
                </c:pt>
                <c:pt idx="226">
                  <c:v>37208</c:v>
                </c:pt>
                <c:pt idx="227">
                  <c:v>37209</c:v>
                </c:pt>
                <c:pt idx="228">
                  <c:v>37210</c:v>
                </c:pt>
                <c:pt idx="229">
                  <c:v>37211</c:v>
                </c:pt>
                <c:pt idx="230">
                  <c:v>37214</c:v>
                </c:pt>
                <c:pt idx="231">
                  <c:v>37215</c:v>
                </c:pt>
                <c:pt idx="232">
                  <c:v>37216</c:v>
                </c:pt>
                <c:pt idx="233">
                  <c:v>37217</c:v>
                </c:pt>
                <c:pt idx="234">
                  <c:v>37218</c:v>
                </c:pt>
                <c:pt idx="235">
                  <c:v>37221</c:v>
                </c:pt>
                <c:pt idx="236">
                  <c:v>37222</c:v>
                </c:pt>
                <c:pt idx="237">
                  <c:v>37223</c:v>
                </c:pt>
                <c:pt idx="238">
                  <c:v>37224</c:v>
                </c:pt>
                <c:pt idx="239">
                  <c:v>37225</c:v>
                </c:pt>
                <c:pt idx="240">
                  <c:v>37228</c:v>
                </c:pt>
                <c:pt idx="241">
                  <c:v>37229</c:v>
                </c:pt>
                <c:pt idx="242">
                  <c:v>37230</c:v>
                </c:pt>
                <c:pt idx="243">
                  <c:v>37231</c:v>
                </c:pt>
                <c:pt idx="244">
                  <c:v>37232</c:v>
                </c:pt>
                <c:pt idx="245">
                  <c:v>37235</c:v>
                </c:pt>
                <c:pt idx="246">
                  <c:v>37236</c:v>
                </c:pt>
                <c:pt idx="247">
                  <c:v>37237</c:v>
                </c:pt>
                <c:pt idx="248">
                  <c:v>37238</c:v>
                </c:pt>
                <c:pt idx="249">
                  <c:v>37239</c:v>
                </c:pt>
                <c:pt idx="250">
                  <c:v>37242</c:v>
                </c:pt>
                <c:pt idx="251">
                  <c:v>37243</c:v>
                </c:pt>
                <c:pt idx="252">
                  <c:v>37244</c:v>
                </c:pt>
                <c:pt idx="253">
                  <c:v>37245</c:v>
                </c:pt>
                <c:pt idx="254">
                  <c:v>37246</c:v>
                </c:pt>
                <c:pt idx="255">
                  <c:v>37249</c:v>
                </c:pt>
                <c:pt idx="256">
                  <c:v>37250</c:v>
                </c:pt>
                <c:pt idx="257">
                  <c:v>37251</c:v>
                </c:pt>
                <c:pt idx="258">
                  <c:v>37252</c:v>
                </c:pt>
                <c:pt idx="259">
                  <c:v>37253</c:v>
                </c:pt>
                <c:pt idx="260">
                  <c:v>37256</c:v>
                </c:pt>
                <c:pt idx="261">
                  <c:v>37257</c:v>
                </c:pt>
                <c:pt idx="262">
                  <c:v>37258</c:v>
                </c:pt>
                <c:pt idx="263">
                  <c:v>37259</c:v>
                </c:pt>
                <c:pt idx="264">
                  <c:v>37260</c:v>
                </c:pt>
                <c:pt idx="265">
                  <c:v>37263</c:v>
                </c:pt>
                <c:pt idx="266">
                  <c:v>37264</c:v>
                </c:pt>
                <c:pt idx="267">
                  <c:v>37265</c:v>
                </c:pt>
                <c:pt idx="268">
                  <c:v>37266</c:v>
                </c:pt>
                <c:pt idx="269">
                  <c:v>37267</c:v>
                </c:pt>
                <c:pt idx="270">
                  <c:v>37270</c:v>
                </c:pt>
                <c:pt idx="271">
                  <c:v>37271</c:v>
                </c:pt>
                <c:pt idx="272">
                  <c:v>37272</c:v>
                </c:pt>
                <c:pt idx="273">
                  <c:v>37273</c:v>
                </c:pt>
                <c:pt idx="274">
                  <c:v>37274</c:v>
                </c:pt>
                <c:pt idx="275">
                  <c:v>37277</c:v>
                </c:pt>
                <c:pt idx="276">
                  <c:v>37278</c:v>
                </c:pt>
                <c:pt idx="277">
                  <c:v>37279</c:v>
                </c:pt>
                <c:pt idx="278">
                  <c:v>37280</c:v>
                </c:pt>
                <c:pt idx="279">
                  <c:v>37281</c:v>
                </c:pt>
                <c:pt idx="280">
                  <c:v>37284</c:v>
                </c:pt>
                <c:pt idx="281">
                  <c:v>37285</c:v>
                </c:pt>
                <c:pt idx="282">
                  <c:v>37286</c:v>
                </c:pt>
                <c:pt idx="283">
                  <c:v>37287</c:v>
                </c:pt>
                <c:pt idx="284">
                  <c:v>37288</c:v>
                </c:pt>
                <c:pt idx="285">
                  <c:v>37291</c:v>
                </c:pt>
                <c:pt idx="286">
                  <c:v>37292</c:v>
                </c:pt>
                <c:pt idx="287">
                  <c:v>37293</c:v>
                </c:pt>
                <c:pt idx="288">
                  <c:v>37294</c:v>
                </c:pt>
                <c:pt idx="289">
                  <c:v>37295</c:v>
                </c:pt>
                <c:pt idx="290">
                  <c:v>37298</c:v>
                </c:pt>
                <c:pt idx="291">
                  <c:v>37299</c:v>
                </c:pt>
                <c:pt idx="292">
                  <c:v>37300</c:v>
                </c:pt>
                <c:pt idx="293">
                  <c:v>37301</c:v>
                </c:pt>
                <c:pt idx="294">
                  <c:v>37302</c:v>
                </c:pt>
                <c:pt idx="295">
                  <c:v>37305</c:v>
                </c:pt>
                <c:pt idx="296">
                  <c:v>37306</c:v>
                </c:pt>
                <c:pt idx="297">
                  <c:v>37307</c:v>
                </c:pt>
                <c:pt idx="298">
                  <c:v>37308</c:v>
                </c:pt>
                <c:pt idx="299">
                  <c:v>37309</c:v>
                </c:pt>
                <c:pt idx="300">
                  <c:v>37312</c:v>
                </c:pt>
                <c:pt idx="301">
                  <c:v>37313</c:v>
                </c:pt>
                <c:pt idx="302">
                  <c:v>37314</c:v>
                </c:pt>
                <c:pt idx="303">
                  <c:v>37315</c:v>
                </c:pt>
                <c:pt idx="304">
                  <c:v>37316</c:v>
                </c:pt>
                <c:pt idx="305">
                  <c:v>37319</c:v>
                </c:pt>
                <c:pt idx="306">
                  <c:v>37320</c:v>
                </c:pt>
                <c:pt idx="307">
                  <c:v>37321</c:v>
                </c:pt>
                <c:pt idx="308">
                  <c:v>37322</c:v>
                </c:pt>
                <c:pt idx="309">
                  <c:v>37323</c:v>
                </c:pt>
                <c:pt idx="310">
                  <c:v>37326</c:v>
                </c:pt>
                <c:pt idx="311">
                  <c:v>37327</c:v>
                </c:pt>
                <c:pt idx="312">
                  <c:v>37328</c:v>
                </c:pt>
                <c:pt idx="313">
                  <c:v>37329</c:v>
                </c:pt>
                <c:pt idx="314">
                  <c:v>37330</c:v>
                </c:pt>
                <c:pt idx="315">
                  <c:v>37333</c:v>
                </c:pt>
                <c:pt idx="316">
                  <c:v>37334</c:v>
                </c:pt>
                <c:pt idx="317">
                  <c:v>37335</c:v>
                </c:pt>
                <c:pt idx="318">
                  <c:v>37336</c:v>
                </c:pt>
                <c:pt idx="319">
                  <c:v>37337</c:v>
                </c:pt>
                <c:pt idx="320">
                  <c:v>37340</c:v>
                </c:pt>
                <c:pt idx="321">
                  <c:v>37341</c:v>
                </c:pt>
                <c:pt idx="322">
                  <c:v>37342</c:v>
                </c:pt>
                <c:pt idx="323">
                  <c:v>37343</c:v>
                </c:pt>
                <c:pt idx="324">
                  <c:v>37344</c:v>
                </c:pt>
                <c:pt idx="325">
                  <c:v>37347</c:v>
                </c:pt>
                <c:pt idx="326">
                  <c:v>37348</c:v>
                </c:pt>
                <c:pt idx="327">
                  <c:v>37349</c:v>
                </c:pt>
                <c:pt idx="328">
                  <c:v>37350</c:v>
                </c:pt>
                <c:pt idx="329">
                  <c:v>37351</c:v>
                </c:pt>
                <c:pt idx="330">
                  <c:v>37354</c:v>
                </c:pt>
                <c:pt idx="331">
                  <c:v>37355</c:v>
                </c:pt>
                <c:pt idx="332">
                  <c:v>37356</c:v>
                </c:pt>
                <c:pt idx="333">
                  <c:v>37357</c:v>
                </c:pt>
                <c:pt idx="334">
                  <c:v>37358</c:v>
                </c:pt>
                <c:pt idx="335">
                  <c:v>37361</c:v>
                </c:pt>
                <c:pt idx="336">
                  <c:v>37362</c:v>
                </c:pt>
                <c:pt idx="337">
                  <c:v>37363</c:v>
                </c:pt>
                <c:pt idx="338">
                  <c:v>37364</c:v>
                </c:pt>
                <c:pt idx="339">
                  <c:v>37365</c:v>
                </c:pt>
                <c:pt idx="340">
                  <c:v>37368</c:v>
                </c:pt>
                <c:pt idx="341">
                  <c:v>37369</c:v>
                </c:pt>
                <c:pt idx="342">
                  <c:v>37370</c:v>
                </c:pt>
                <c:pt idx="343">
                  <c:v>37371</c:v>
                </c:pt>
                <c:pt idx="344">
                  <c:v>37372</c:v>
                </c:pt>
                <c:pt idx="345">
                  <c:v>37375</c:v>
                </c:pt>
                <c:pt idx="346">
                  <c:v>37376</c:v>
                </c:pt>
                <c:pt idx="347">
                  <c:v>37377</c:v>
                </c:pt>
                <c:pt idx="348">
                  <c:v>37378</c:v>
                </c:pt>
                <c:pt idx="349">
                  <c:v>37379</c:v>
                </c:pt>
                <c:pt idx="350">
                  <c:v>37382</c:v>
                </c:pt>
                <c:pt idx="351">
                  <c:v>37383</c:v>
                </c:pt>
                <c:pt idx="352">
                  <c:v>37384</c:v>
                </c:pt>
                <c:pt idx="353">
                  <c:v>37385</c:v>
                </c:pt>
                <c:pt idx="354">
                  <c:v>37386</c:v>
                </c:pt>
                <c:pt idx="355">
                  <c:v>37389</c:v>
                </c:pt>
                <c:pt idx="356">
                  <c:v>37390</c:v>
                </c:pt>
                <c:pt idx="357">
                  <c:v>37391</c:v>
                </c:pt>
                <c:pt idx="358">
                  <c:v>37392</c:v>
                </c:pt>
                <c:pt idx="359">
                  <c:v>37393</c:v>
                </c:pt>
                <c:pt idx="360">
                  <c:v>37396</c:v>
                </c:pt>
                <c:pt idx="361">
                  <c:v>37397</c:v>
                </c:pt>
                <c:pt idx="362">
                  <c:v>37398</c:v>
                </c:pt>
                <c:pt idx="363">
                  <c:v>37399</c:v>
                </c:pt>
                <c:pt idx="364">
                  <c:v>37400</c:v>
                </c:pt>
                <c:pt idx="365">
                  <c:v>37403</c:v>
                </c:pt>
                <c:pt idx="366">
                  <c:v>37404</c:v>
                </c:pt>
                <c:pt idx="367">
                  <c:v>37405</c:v>
                </c:pt>
                <c:pt idx="368">
                  <c:v>37406</c:v>
                </c:pt>
                <c:pt idx="369">
                  <c:v>37407</c:v>
                </c:pt>
                <c:pt idx="370">
                  <c:v>37410</c:v>
                </c:pt>
                <c:pt idx="371">
                  <c:v>37411</c:v>
                </c:pt>
                <c:pt idx="372">
                  <c:v>37412</c:v>
                </c:pt>
                <c:pt idx="373">
                  <c:v>37413</c:v>
                </c:pt>
                <c:pt idx="374">
                  <c:v>37414</c:v>
                </c:pt>
                <c:pt idx="375">
                  <c:v>37417</c:v>
                </c:pt>
                <c:pt idx="376">
                  <c:v>37418</c:v>
                </c:pt>
                <c:pt idx="377">
                  <c:v>37419</c:v>
                </c:pt>
                <c:pt idx="378">
                  <c:v>37420</c:v>
                </c:pt>
                <c:pt idx="379">
                  <c:v>37421</c:v>
                </c:pt>
                <c:pt idx="380">
                  <c:v>37424</c:v>
                </c:pt>
                <c:pt idx="381">
                  <c:v>37425</c:v>
                </c:pt>
                <c:pt idx="382">
                  <c:v>37426</c:v>
                </c:pt>
                <c:pt idx="383">
                  <c:v>37427</c:v>
                </c:pt>
                <c:pt idx="384">
                  <c:v>37428</c:v>
                </c:pt>
                <c:pt idx="385">
                  <c:v>37431</c:v>
                </c:pt>
                <c:pt idx="386">
                  <c:v>37432</c:v>
                </c:pt>
                <c:pt idx="387">
                  <c:v>37433</c:v>
                </c:pt>
                <c:pt idx="388">
                  <c:v>37434</c:v>
                </c:pt>
                <c:pt idx="389">
                  <c:v>37435</c:v>
                </c:pt>
                <c:pt idx="390">
                  <c:v>37438</c:v>
                </c:pt>
                <c:pt idx="391">
                  <c:v>37439</c:v>
                </c:pt>
                <c:pt idx="392">
                  <c:v>37440</c:v>
                </c:pt>
                <c:pt idx="393">
                  <c:v>37441</c:v>
                </c:pt>
                <c:pt idx="394">
                  <c:v>37442</c:v>
                </c:pt>
                <c:pt idx="395">
                  <c:v>37445</c:v>
                </c:pt>
                <c:pt idx="396">
                  <c:v>37446</c:v>
                </c:pt>
                <c:pt idx="397">
                  <c:v>37447</c:v>
                </c:pt>
                <c:pt idx="398">
                  <c:v>37448</c:v>
                </c:pt>
                <c:pt idx="399">
                  <c:v>37449</c:v>
                </c:pt>
                <c:pt idx="400">
                  <c:v>37452</c:v>
                </c:pt>
                <c:pt idx="401">
                  <c:v>37453</c:v>
                </c:pt>
                <c:pt idx="402">
                  <c:v>37454</c:v>
                </c:pt>
                <c:pt idx="403">
                  <c:v>37455</c:v>
                </c:pt>
                <c:pt idx="404">
                  <c:v>37456</c:v>
                </c:pt>
                <c:pt idx="405">
                  <c:v>37459</c:v>
                </c:pt>
                <c:pt idx="406">
                  <c:v>37460</c:v>
                </c:pt>
                <c:pt idx="407">
                  <c:v>37461</c:v>
                </c:pt>
                <c:pt idx="408">
                  <c:v>37462</c:v>
                </c:pt>
                <c:pt idx="409">
                  <c:v>37463</c:v>
                </c:pt>
                <c:pt idx="410">
                  <c:v>37466</c:v>
                </c:pt>
                <c:pt idx="411">
                  <c:v>37467</c:v>
                </c:pt>
                <c:pt idx="412">
                  <c:v>37468</c:v>
                </c:pt>
                <c:pt idx="413">
                  <c:v>37469</c:v>
                </c:pt>
                <c:pt idx="414">
                  <c:v>37470</c:v>
                </c:pt>
                <c:pt idx="415">
                  <c:v>37473</c:v>
                </c:pt>
                <c:pt idx="416">
                  <c:v>37474</c:v>
                </c:pt>
                <c:pt idx="417">
                  <c:v>37475</c:v>
                </c:pt>
                <c:pt idx="418">
                  <c:v>37476</c:v>
                </c:pt>
                <c:pt idx="419">
                  <c:v>37477</c:v>
                </c:pt>
                <c:pt idx="420">
                  <c:v>37480</c:v>
                </c:pt>
                <c:pt idx="421">
                  <c:v>37481</c:v>
                </c:pt>
                <c:pt idx="422">
                  <c:v>37482</c:v>
                </c:pt>
                <c:pt idx="423">
                  <c:v>37483</c:v>
                </c:pt>
                <c:pt idx="424">
                  <c:v>37484</c:v>
                </c:pt>
                <c:pt idx="425">
                  <c:v>37487</c:v>
                </c:pt>
                <c:pt idx="426">
                  <c:v>37488</c:v>
                </c:pt>
                <c:pt idx="427">
                  <c:v>37489</c:v>
                </c:pt>
                <c:pt idx="428">
                  <c:v>37490</c:v>
                </c:pt>
                <c:pt idx="429">
                  <c:v>37491</c:v>
                </c:pt>
                <c:pt idx="430">
                  <c:v>37494</c:v>
                </c:pt>
                <c:pt idx="431">
                  <c:v>37495</c:v>
                </c:pt>
                <c:pt idx="432">
                  <c:v>37496</c:v>
                </c:pt>
                <c:pt idx="433">
                  <c:v>37497</c:v>
                </c:pt>
                <c:pt idx="434">
                  <c:v>37498</c:v>
                </c:pt>
                <c:pt idx="435">
                  <c:v>37501</c:v>
                </c:pt>
                <c:pt idx="436">
                  <c:v>37502</c:v>
                </c:pt>
                <c:pt idx="437">
                  <c:v>37503</c:v>
                </c:pt>
                <c:pt idx="438">
                  <c:v>37504</c:v>
                </c:pt>
                <c:pt idx="439">
                  <c:v>37505</c:v>
                </c:pt>
                <c:pt idx="440">
                  <c:v>37508</c:v>
                </c:pt>
                <c:pt idx="441">
                  <c:v>37509</c:v>
                </c:pt>
                <c:pt idx="442">
                  <c:v>37510</c:v>
                </c:pt>
                <c:pt idx="443">
                  <c:v>37511</c:v>
                </c:pt>
                <c:pt idx="444">
                  <c:v>37512</c:v>
                </c:pt>
                <c:pt idx="445">
                  <c:v>37515</c:v>
                </c:pt>
                <c:pt idx="446">
                  <c:v>37516</c:v>
                </c:pt>
                <c:pt idx="447">
                  <c:v>37517</c:v>
                </c:pt>
                <c:pt idx="448">
                  <c:v>37518</c:v>
                </c:pt>
                <c:pt idx="449">
                  <c:v>37519</c:v>
                </c:pt>
                <c:pt idx="450">
                  <c:v>37522</c:v>
                </c:pt>
                <c:pt idx="451">
                  <c:v>37523</c:v>
                </c:pt>
                <c:pt idx="452">
                  <c:v>37524</c:v>
                </c:pt>
                <c:pt idx="453">
                  <c:v>37525</c:v>
                </c:pt>
                <c:pt idx="454">
                  <c:v>37526</c:v>
                </c:pt>
                <c:pt idx="455">
                  <c:v>37529</c:v>
                </c:pt>
                <c:pt idx="456">
                  <c:v>37530</c:v>
                </c:pt>
                <c:pt idx="457">
                  <c:v>37531</c:v>
                </c:pt>
                <c:pt idx="458">
                  <c:v>37532</c:v>
                </c:pt>
                <c:pt idx="459">
                  <c:v>37533</c:v>
                </c:pt>
                <c:pt idx="460">
                  <c:v>37536</c:v>
                </c:pt>
                <c:pt idx="461">
                  <c:v>37537</c:v>
                </c:pt>
                <c:pt idx="462">
                  <c:v>37538</c:v>
                </c:pt>
                <c:pt idx="463">
                  <c:v>37539</c:v>
                </c:pt>
                <c:pt idx="464">
                  <c:v>37540</c:v>
                </c:pt>
                <c:pt idx="465">
                  <c:v>37543</c:v>
                </c:pt>
                <c:pt idx="466">
                  <c:v>37544</c:v>
                </c:pt>
                <c:pt idx="467">
                  <c:v>37545</c:v>
                </c:pt>
                <c:pt idx="468">
                  <c:v>37546</c:v>
                </c:pt>
                <c:pt idx="469">
                  <c:v>37547</c:v>
                </c:pt>
                <c:pt idx="470">
                  <c:v>37550</c:v>
                </c:pt>
                <c:pt idx="471">
                  <c:v>37551</c:v>
                </c:pt>
                <c:pt idx="472">
                  <c:v>37552</c:v>
                </c:pt>
                <c:pt idx="473">
                  <c:v>37553</c:v>
                </c:pt>
                <c:pt idx="474">
                  <c:v>37554</c:v>
                </c:pt>
                <c:pt idx="475">
                  <c:v>37557</c:v>
                </c:pt>
                <c:pt idx="476">
                  <c:v>37558</c:v>
                </c:pt>
                <c:pt idx="477">
                  <c:v>37559</c:v>
                </c:pt>
                <c:pt idx="478">
                  <c:v>37560</c:v>
                </c:pt>
                <c:pt idx="479">
                  <c:v>37561</c:v>
                </c:pt>
                <c:pt idx="480">
                  <c:v>37564</c:v>
                </c:pt>
                <c:pt idx="481">
                  <c:v>37565</c:v>
                </c:pt>
                <c:pt idx="482">
                  <c:v>37566</c:v>
                </c:pt>
                <c:pt idx="483">
                  <c:v>37567</c:v>
                </c:pt>
                <c:pt idx="484">
                  <c:v>37568</c:v>
                </c:pt>
                <c:pt idx="485">
                  <c:v>37571</c:v>
                </c:pt>
                <c:pt idx="486">
                  <c:v>37572</c:v>
                </c:pt>
                <c:pt idx="487">
                  <c:v>37573</c:v>
                </c:pt>
                <c:pt idx="488">
                  <c:v>37574</c:v>
                </c:pt>
                <c:pt idx="489">
                  <c:v>37575</c:v>
                </c:pt>
                <c:pt idx="490">
                  <c:v>37578</c:v>
                </c:pt>
                <c:pt idx="491">
                  <c:v>37579</c:v>
                </c:pt>
                <c:pt idx="492">
                  <c:v>37580</c:v>
                </c:pt>
                <c:pt idx="493">
                  <c:v>37581</c:v>
                </c:pt>
                <c:pt idx="494">
                  <c:v>37582</c:v>
                </c:pt>
                <c:pt idx="495">
                  <c:v>37585</c:v>
                </c:pt>
                <c:pt idx="496">
                  <c:v>37586</c:v>
                </c:pt>
                <c:pt idx="497">
                  <c:v>37587</c:v>
                </c:pt>
                <c:pt idx="498">
                  <c:v>37588</c:v>
                </c:pt>
                <c:pt idx="499">
                  <c:v>37589</c:v>
                </c:pt>
                <c:pt idx="500">
                  <c:v>37592</c:v>
                </c:pt>
                <c:pt idx="501">
                  <c:v>37593</c:v>
                </c:pt>
                <c:pt idx="502">
                  <c:v>37594</c:v>
                </c:pt>
                <c:pt idx="503">
                  <c:v>37595</c:v>
                </c:pt>
                <c:pt idx="504">
                  <c:v>37596</c:v>
                </c:pt>
                <c:pt idx="505">
                  <c:v>37599</c:v>
                </c:pt>
                <c:pt idx="506">
                  <c:v>37600</c:v>
                </c:pt>
                <c:pt idx="507">
                  <c:v>37601</c:v>
                </c:pt>
                <c:pt idx="508">
                  <c:v>37602</c:v>
                </c:pt>
                <c:pt idx="509">
                  <c:v>37603</c:v>
                </c:pt>
                <c:pt idx="510">
                  <c:v>37606</c:v>
                </c:pt>
                <c:pt idx="511">
                  <c:v>37607</c:v>
                </c:pt>
                <c:pt idx="512">
                  <c:v>37608</c:v>
                </c:pt>
                <c:pt idx="513">
                  <c:v>37609</c:v>
                </c:pt>
                <c:pt idx="514">
                  <c:v>37610</c:v>
                </c:pt>
                <c:pt idx="515">
                  <c:v>37613</c:v>
                </c:pt>
                <c:pt idx="516">
                  <c:v>37614</c:v>
                </c:pt>
                <c:pt idx="517">
                  <c:v>37615</c:v>
                </c:pt>
                <c:pt idx="518">
                  <c:v>37616</c:v>
                </c:pt>
                <c:pt idx="519">
                  <c:v>37617</c:v>
                </c:pt>
                <c:pt idx="520">
                  <c:v>37620</c:v>
                </c:pt>
                <c:pt idx="521">
                  <c:v>37621</c:v>
                </c:pt>
                <c:pt idx="522">
                  <c:v>37622</c:v>
                </c:pt>
                <c:pt idx="523">
                  <c:v>37623</c:v>
                </c:pt>
                <c:pt idx="524">
                  <c:v>37624</c:v>
                </c:pt>
                <c:pt idx="525">
                  <c:v>37627</c:v>
                </c:pt>
                <c:pt idx="526">
                  <c:v>37628</c:v>
                </c:pt>
                <c:pt idx="527">
                  <c:v>37629</c:v>
                </c:pt>
                <c:pt idx="528">
                  <c:v>37630</c:v>
                </c:pt>
                <c:pt idx="529">
                  <c:v>37631</c:v>
                </c:pt>
                <c:pt idx="530">
                  <c:v>37634</c:v>
                </c:pt>
                <c:pt idx="531">
                  <c:v>37635</c:v>
                </c:pt>
                <c:pt idx="532">
                  <c:v>37636</c:v>
                </c:pt>
                <c:pt idx="533">
                  <c:v>37637</c:v>
                </c:pt>
                <c:pt idx="534">
                  <c:v>37638</c:v>
                </c:pt>
                <c:pt idx="535">
                  <c:v>37641</c:v>
                </c:pt>
                <c:pt idx="536">
                  <c:v>37642</c:v>
                </c:pt>
                <c:pt idx="537">
                  <c:v>37643</c:v>
                </c:pt>
                <c:pt idx="538">
                  <c:v>37644</c:v>
                </c:pt>
                <c:pt idx="539">
                  <c:v>37645</c:v>
                </c:pt>
                <c:pt idx="540">
                  <c:v>37648</c:v>
                </c:pt>
                <c:pt idx="541">
                  <c:v>37649</c:v>
                </c:pt>
                <c:pt idx="542">
                  <c:v>37650</c:v>
                </c:pt>
                <c:pt idx="543">
                  <c:v>37651</c:v>
                </c:pt>
                <c:pt idx="544">
                  <c:v>37652</c:v>
                </c:pt>
                <c:pt idx="545">
                  <c:v>37655</c:v>
                </c:pt>
                <c:pt idx="546">
                  <c:v>37656</c:v>
                </c:pt>
                <c:pt idx="547">
                  <c:v>37657</c:v>
                </c:pt>
                <c:pt idx="548">
                  <c:v>37658</c:v>
                </c:pt>
                <c:pt idx="549">
                  <c:v>37659</c:v>
                </c:pt>
                <c:pt idx="550">
                  <c:v>37662</c:v>
                </c:pt>
                <c:pt idx="551">
                  <c:v>37663</c:v>
                </c:pt>
                <c:pt idx="552">
                  <c:v>37664</c:v>
                </c:pt>
                <c:pt idx="553">
                  <c:v>37665</c:v>
                </c:pt>
                <c:pt idx="554">
                  <c:v>37666</c:v>
                </c:pt>
                <c:pt idx="555">
                  <c:v>37669</c:v>
                </c:pt>
                <c:pt idx="556">
                  <c:v>37670</c:v>
                </c:pt>
                <c:pt idx="557">
                  <c:v>37671</c:v>
                </c:pt>
                <c:pt idx="558">
                  <c:v>37672</c:v>
                </c:pt>
                <c:pt idx="559">
                  <c:v>37673</c:v>
                </c:pt>
                <c:pt idx="560">
                  <c:v>37676</c:v>
                </c:pt>
                <c:pt idx="561">
                  <c:v>37677</c:v>
                </c:pt>
                <c:pt idx="562">
                  <c:v>37678</c:v>
                </c:pt>
                <c:pt idx="563">
                  <c:v>37679</c:v>
                </c:pt>
                <c:pt idx="564">
                  <c:v>37680</c:v>
                </c:pt>
                <c:pt idx="565">
                  <c:v>37683</c:v>
                </c:pt>
                <c:pt idx="566">
                  <c:v>37684</c:v>
                </c:pt>
                <c:pt idx="567">
                  <c:v>37685</c:v>
                </c:pt>
                <c:pt idx="568">
                  <c:v>37686</c:v>
                </c:pt>
                <c:pt idx="569">
                  <c:v>37687</c:v>
                </c:pt>
                <c:pt idx="570">
                  <c:v>37690</c:v>
                </c:pt>
                <c:pt idx="571">
                  <c:v>37691</c:v>
                </c:pt>
                <c:pt idx="572">
                  <c:v>37692</c:v>
                </c:pt>
                <c:pt idx="573">
                  <c:v>37693</c:v>
                </c:pt>
                <c:pt idx="574">
                  <c:v>37694</c:v>
                </c:pt>
                <c:pt idx="575">
                  <c:v>37697</c:v>
                </c:pt>
                <c:pt idx="576">
                  <c:v>37698</c:v>
                </c:pt>
                <c:pt idx="577">
                  <c:v>37699</c:v>
                </c:pt>
                <c:pt idx="578">
                  <c:v>37700</c:v>
                </c:pt>
                <c:pt idx="579">
                  <c:v>37701</c:v>
                </c:pt>
                <c:pt idx="580">
                  <c:v>37704</c:v>
                </c:pt>
                <c:pt idx="581">
                  <c:v>37705</c:v>
                </c:pt>
                <c:pt idx="582">
                  <c:v>37706</c:v>
                </c:pt>
                <c:pt idx="583">
                  <c:v>37707</c:v>
                </c:pt>
                <c:pt idx="584">
                  <c:v>37708</c:v>
                </c:pt>
                <c:pt idx="585">
                  <c:v>37711</c:v>
                </c:pt>
                <c:pt idx="586">
                  <c:v>37712</c:v>
                </c:pt>
                <c:pt idx="587">
                  <c:v>37713</c:v>
                </c:pt>
                <c:pt idx="588">
                  <c:v>37714</c:v>
                </c:pt>
                <c:pt idx="589">
                  <c:v>37715</c:v>
                </c:pt>
                <c:pt idx="590">
                  <c:v>37718</c:v>
                </c:pt>
                <c:pt idx="591">
                  <c:v>37719</c:v>
                </c:pt>
                <c:pt idx="592">
                  <c:v>37720</c:v>
                </c:pt>
                <c:pt idx="593">
                  <c:v>37721</c:v>
                </c:pt>
                <c:pt idx="594">
                  <c:v>37722</c:v>
                </c:pt>
                <c:pt idx="595">
                  <c:v>37725</c:v>
                </c:pt>
                <c:pt idx="596">
                  <c:v>37726</c:v>
                </c:pt>
                <c:pt idx="597">
                  <c:v>37727</c:v>
                </c:pt>
                <c:pt idx="598">
                  <c:v>37728</c:v>
                </c:pt>
                <c:pt idx="599">
                  <c:v>37729</c:v>
                </c:pt>
                <c:pt idx="600">
                  <c:v>37732</c:v>
                </c:pt>
                <c:pt idx="601">
                  <c:v>37733</c:v>
                </c:pt>
                <c:pt idx="602">
                  <c:v>37734</c:v>
                </c:pt>
                <c:pt idx="603">
                  <c:v>37735</c:v>
                </c:pt>
                <c:pt idx="604">
                  <c:v>37736</c:v>
                </c:pt>
                <c:pt idx="605">
                  <c:v>37739</c:v>
                </c:pt>
                <c:pt idx="606">
                  <c:v>37740</c:v>
                </c:pt>
                <c:pt idx="607">
                  <c:v>37741</c:v>
                </c:pt>
                <c:pt idx="608">
                  <c:v>37742</c:v>
                </c:pt>
                <c:pt idx="609">
                  <c:v>37743</c:v>
                </c:pt>
                <c:pt idx="610">
                  <c:v>37746</c:v>
                </c:pt>
                <c:pt idx="611">
                  <c:v>37747</c:v>
                </c:pt>
                <c:pt idx="612">
                  <c:v>37748</c:v>
                </c:pt>
                <c:pt idx="613">
                  <c:v>37749</c:v>
                </c:pt>
                <c:pt idx="614">
                  <c:v>37750</c:v>
                </c:pt>
                <c:pt idx="615">
                  <c:v>37753</c:v>
                </c:pt>
                <c:pt idx="616">
                  <c:v>37754</c:v>
                </c:pt>
                <c:pt idx="617">
                  <c:v>37755</c:v>
                </c:pt>
                <c:pt idx="618">
                  <c:v>37756</c:v>
                </c:pt>
                <c:pt idx="619">
                  <c:v>37757</c:v>
                </c:pt>
                <c:pt idx="620">
                  <c:v>37760</c:v>
                </c:pt>
                <c:pt idx="621">
                  <c:v>37761</c:v>
                </c:pt>
                <c:pt idx="622">
                  <c:v>37762</c:v>
                </c:pt>
                <c:pt idx="623">
                  <c:v>37763</c:v>
                </c:pt>
                <c:pt idx="624">
                  <c:v>37764</c:v>
                </c:pt>
                <c:pt idx="625">
                  <c:v>37767</c:v>
                </c:pt>
                <c:pt idx="626">
                  <c:v>37768</c:v>
                </c:pt>
                <c:pt idx="627">
                  <c:v>37769</c:v>
                </c:pt>
                <c:pt idx="628">
                  <c:v>37770</c:v>
                </c:pt>
                <c:pt idx="629">
                  <c:v>37771</c:v>
                </c:pt>
                <c:pt idx="630">
                  <c:v>37774</c:v>
                </c:pt>
                <c:pt idx="631">
                  <c:v>37775</c:v>
                </c:pt>
                <c:pt idx="632">
                  <c:v>37776</c:v>
                </c:pt>
                <c:pt idx="633">
                  <c:v>37777</c:v>
                </c:pt>
                <c:pt idx="634">
                  <c:v>37778</c:v>
                </c:pt>
                <c:pt idx="635">
                  <c:v>37781</c:v>
                </c:pt>
                <c:pt idx="636">
                  <c:v>37782</c:v>
                </c:pt>
                <c:pt idx="637">
                  <c:v>37783</c:v>
                </c:pt>
                <c:pt idx="638">
                  <c:v>37784</c:v>
                </c:pt>
                <c:pt idx="639">
                  <c:v>37785</c:v>
                </c:pt>
                <c:pt idx="640">
                  <c:v>37788</c:v>
                </c:pt>
                <c:pt idx="641">
                  <c:v>37789</c:v>
                </c:pt>
                <c:pt idx="642">
                  <c:v>37790</c:v>
                </c:pt>
                <c:pt idx="643">
                  <c:v>37791</c:v>
                </c:pt>
                <c:pt idx="644">
                  <c:v>37792</c:v>
                </c:pt>
                <c:pt idx="645">
                  <c:v>37795</c:v>
                </c:pt>
                <c:pt idx="646">
                  <c:v>37796</c:v>
                </c:pt>
                <c:pt idx="647">
                  <c:v>37797</c:v>
                </c:pt>
                <c:pt idx="648">
                  <c:v>37798</c:v>
                </c:pt>
                <c:pt idx="649">
                  <c:v>37799</c:v>
                </c:pt>
                <c:pt idx="650">
                  <c:v>37802</c:v>
                </c:pt>
                <c:pt idx="651">
                  <c:v>37803</c:v>
                </c:pt>
                <c:pt idx="652">
                  <c:v>37804</c:v>
                </c:pt>
                <c:pt idx="653">
                  <c:v>37805</c:v>
                </c:pt>
                <c:pt idx="654">
                  <c:v>37806</c:v>
                </c:pt>
                <c:pt idx="655">
                  <c:v>37809</c:v>
                </c:pt>
                <c:pt idx="656">
                  <c:v>37810</c:v>
                </c:pt>
                <c:pt idx="657">
                  <c:v>37811</c:v>
                </c:pt>
                <c:pt idx="658">
                  <c:v>37812</c:v>
                </c:pt>
                <c:pt idx="659">
                  <c:v>37813</c:v>
                </c:pt>
                <c:pt idx="660">
                  <c:v>37816</c:v>
                </c:pt>
                <c:pt idx="661">
                  <c:v>37817</c:v>
                </c:pt>
                <c:pt idx="662">
                  <c:v>37818</c:v>
                </c:pt>
                <c:pt idx="663">
                  <c:v>37819</c:v>
                </c:pt>
                <c:pt idx="664">
                  <c:v>37820</c:v>
                </c:pt>
                <c:pt idx="665">
                  <c:v>37823</c:v>
                </c:pt>
                <c:pt idx="666">
                  <c:v>37824</c:v>
                </c:pt>
                <c:pt idx="667">
                  <c:v>37825</c:v>
                </c:pt>
                <c:pt idx="668">
                  <c:v>37826</c:v>
                </c:pt>
                <c:pt idx="669">
                  <c:v>37827</c:v>
                </c:pt>
                <c:pt idx="670">
                  <c:v>37830</c:v>
                </c:pt>
                <c:pt idx="671">
                  <c:v>37831</c:v>
                </c:pt>
                <c:pt idx="672">
                  <c:v>37832</c:v>
                </c:pt>
                <c:pt idx="673">
                  <c:v>37833</c:v>
                </c:pt>
                <c:pt idx="674">
                  <c:v>37834</c:v>
                </c:pt>
                <c:pt idx="675">
                  <c:v>37837</c:v>
                </c:pt>
                <c:pt idx="676">
                  <c:v>37838</c:v>
                </c:pt>
                <c:pt idx="677">
                  <c:v>37839</c:v>
                </c:pt>
                <c:pt idx="678">
                  <c:v>37840</c:v>
                </c:pt>
                <c:pt idx="679">
                  <c:v>37845</c:v>
                </c:pt>
                <c:pt idx="681">
                  <c:v>37846</c:v>
                </c:pt>
                <c:pt idx="689">
                  <c:v>37847</c:v>
                </c:pt>
                <c:pt idx="690">
                  <c:v>37848</c:v>
                </c:pt>
                <c:pt idx="691">
                  <c:v>37851</c:v>
                </c:pt>
                <c:pt idx="692">
                  <c:v>37852</c:v>
                </c:pt>
                <c:pt idx="693">
                  <c:v>37853</c:v>
                </c:pt>
                <c:pt idx="694">
                  <c:v>37854</c:v>
                </c:pt>
                <c:pt idx="695">
                  <c:v>37855</c:v>
                </c:pt>
                <c:pt idx="696">
                  <c:v>37858</c:v>
                </c:pt>
                <c:pt idx="697">
                  <c:v>37859</c:v>
                </c:pt>
                <c:pt idx="698">
                  <c:v>37860</c:v>
                </c:pt>
                <c:pt idx="699">
                  <c:v>37861</c:v>
                </c:pt>
                <c:pt idx="700">
                  <c:v>37862</c:v>
                </c:pt>
                <c:pt idx="701">
                  <c:v>37865</c:v>
                </c:pt>
                <c:pt idx="702">
                  <c:v>37866</c:v>
                </c:pt>
                <c:pt idx="703">
                  <c:v>37867</c:v>
                </c:pt>
                <c:pt idx="704">
                  <c:v>37868</c:v>
                </c:pt>
                <c:pt idx="705">
                  <c:v>37869</c:v>
                </c:pt>
                <c:pt idx="706">
                  <c:v>37872</c:v>
                </c:pt>
                <c:pt idx="707">
                  <c:v>37873</c:v>
                </c:pt>
                <c:pt idx="708">
                  <c:v>37874</c:v>
                </c:pt>
                <c:pt idx="709">
                  <c:v>37875</c:v>
                </c:pt>
                <c:pt idx="710">
                  <c:v>37876</c:v>
                </c:pt>
                <c:pt idx="711">
                  <c:v>37879</c:v>
                </c:pt>
                <c:pt idx="712">
                  <c:v>37880</c:v>
                </c:pt>
                <c:pt idx="713">
                  <c:v>37881</c:v>
                </c:pt>
                <c:pt idx="714">
                  <c:v>37882</c:v>
                </c:pt>
                <c:pt idx="715">
                  <c:v>37883</c:v>
                </c:pt>
                <c:pt idx="716">
                  <c:v>37886</c:v>
                </c:pt>
                <c:pt idx="717">
                  <c:v>37887</c:v>
                </c:pt>
                <c:pt idx="718">
                  <c:v>37888</c:v>
                </c:pt>
                <c:pt idx="719">
                  <c:v>37889</c:v>
                </c:pt>
                <c:pt idx="720">
                  <c:v>37890</c:v>
                </c:pt>
                <c:pt idx="721">
                  <c:v>37893</c:v>
                </c:pt>
                <c:pt idx="722">
                  <c:v>37894</c:v>
                </c:pt>
                <c:pt idx="723">
                  <c:v>37895</c:v>
                </c:pt>
                <c:pt idx="724">
                  <c:v>37896</c:v>
                </c:pt>
                <c:pt idx="725">
                  <c:v>37897</c:v>
                </c:pt>
                <c:pt idx="726">
                  <c:v>37900</c:v>
                </c:pt>
                <c:pt idx="727">
                  <c:v>37901</c:v>
                </c:pt>
                <c:pt idx="728">
                  <c:v>37902</c:v>
                </c:pt>
                <c:pt idx="729">
                  <c:v>37903</c:v>
                </c:pt>
                <c:pt idx="730">
                  <c:v>37904</c:v>
                </c:pt>
                <c:pt idx="731">
                  <c:v>37907</c:v>
                </c:pt>
                <c:pt idx="732">
                  <c:v>37908</c:v>
                </c:pt>
                <c:pt idx="733">
                  <c:v>37909</c:v>
                </c:pt>
                <c:pt idx="734">
                  <c:v>37910</c:v>
                </c:pt>
                <c:pt idx="735">
                  <c:v>37911</c:v>
                </c:pt>
                <c:pt idx="736">
                  <c:v>37914</c:v>
                </c:pt>
                <c:pt idx="737">
                  <c:v>37915</c:v>
                </c:pt>
                <c:pt idx="738">
                  <c:v>37916</c:v>
                </c:pt>
                <c:pt idx="739">
                  <c:v>37917</c:v>
                </c:pt>
                <c:pt idx="740">
                  <c:v>37918</c:v>
                </c:pt>
                <c:pt idx="741">
                  <c:v>37921</c:v>
                </c:pt>
                <c:pt idx="742">
                  <c:v>37922</c:v>
                </c:pt>
                <c:pt idx="743">
                  <c:v>37923</c:v>
                </c:pt>
                <c:pt idx="744">
                  <c:v>37924</c:v>
                </c:pt>
                <c:pt idx="745">
                  <c:v>37925</c:v>
                </c:pt>
                <c:pt idx="746">
                  <c:v>37928</c:v>
                </c:pt>
                <c:pt idx="747">
                  <c:v>37929</c:v>
                </c:pt>
                <c:pt idx="748">
                  <c:v>37930</c:v>
                </c:pt>
                <c:pt idx="749">
                  <c:v>37931</c:v>
                </c:pt>
                <c:pt idx="750">
                  <c:v>37932</c:v>
                </c:pt>
                <c:pt idx="751">
                  <c:v>37935</c:v>
                </c:pt>
                <c:pt idx="752">
                  <c:v>37936</c:v>
                </c:pt>
                <c:pt idx="753">
                  <c:v>37937</c:v>
                </c:pt>
                <c:pt idx="754">
                  <c:v>37938</c:v>
                </c:pt>
                <c:pt idx="755">
                  <c:v>37939</c:v>
                </c:pt>
                <c:pt idx="756">
                  <c:v>37942</c:v>
                </c:pt>
                <c:pt idx="757">
                  <c:v>37943</c:v>
                </c:pt>
                <c:pt idx="758">
                  <c:v>37944</c:v>
                </c:pt>
                <c:pt idx="759">
                  <c:v>37945</c:v>
                </c:pt>
                <c:pt idx="760">
                  <c:v>37946</c:v>
                </c:pt>
                <c:pt idx="761">
                  <c:v>37949</c:v>
                </c:pt>
                <c:pt idx="762">
                  <c:v>37950</c:v>
                </c:pt>
                <c:pt idx="763">
                  <c:v>37951</c:v>
                </c:pt>
                <c:pt idx="764">
                  <c:v>37952</c:v>
                </c:pt>
                <c:pt idx="765">
                  <c:v>37953</c:v>
                </c:pt>
                <c:pt idx="766">
                  <c:v>37956</c:v>
                </c:pt>
                <c:pt idx="767">
                  <c:v>37957</c:v>
                </c:pt>
                <c:pt idx="768">
                  <c:v>37958</c:v>
                </c:pt>
                <c:pt idx="769">
                  <c:v>37959</c:v>
                </c:pt>
                <c:pt idx="770">
                  <c:v>37960</c:v>
                </c:pt>
                <c:pt idx="771">
                  <c:v>37963</c:v>
                </c:pt>
                <c:pt idx="772">
                  <c:v>37964</c:v>
                </c:pt>
                <c:pt idx="773">
                  <c:v>37965</c:v>
                </c:pt>
                <c:pt idx="774">
                  <c:v>37966</c:v>
                </c:pt>
                <c:pt idx="775">
                  <c:v>37967</c:v>
                </c:pt>
                <c:pt idx="776">
                  <c:v>37970</c:v>
                </c:pt>
                <c:pt idx="777">
                  <c:v>37971</c:v>
                </c:pt>
                <c:pt idx="778">
                  <c:v>37972</c:v>
                </c:pt>
                <c:pt idx="779">
                  <c:v>37973</c:v>
                </c:pt>
                <c:pt idx="780">
                  <c:v>37974</c:v>
                </c:pt>
                <c:pt idx="781">
                  <c:v>37977</c:v>
                </c:pt>
                <c:pt idx="782">
                  <c:v>37978</c:v>
                </c:pt>
                <c:pt idx="783">
                  <c:v>37979</c:v>
                </c:pt>
                <c:pt idx="784">
                  <c:v>37980</c:v>
                </c:pt>
                <c:pt idx="785">
                  <c:v>37981</c:v>
                </c:pt>
                <c:pt idx="786">
                  <c:v>37984</c:v>
                </c:pt>
                <c:pt idx="787">
                  <c:v>37985</c:v>
                </c:pt>
                <c:pt idx="788">
                  <c:v>37986</c:v>
                </c:pt>
              </c:numCache>
            </c:numRef>
          </c:cat>
          <c:val>
            <c:numRef>
              <c:f>Sheet4!$F$3:$F$791</c:f>
              <c:numCache>
                <c:formatCode>General</c:formatCode>
                <c:ptCount val="789"/>
                <c:pt idx="0">
                  <c:v>762</c:v>
                </c:pt>
                <c:pt idx="1">
                  <c:v>762</c:v>
                </c:pt>
                <c:pt idx="2">
                  <c:v>738</c:v>
                </c:pt>
                <c:pt idx="3">
                  <c:v>737</c:v>
                </c:pt>
                <c:pt idx="4">
                  <c:v>740</c:v>
                </c:pt>
                <c:pt idx="5">
                  <c:v>751</c:v>
                </c:pt>
                <c:pt idx="6">
                  <c:v>750</c:v>
                </c:pt>
                <c:pt idx="7">
                  <c:v>748</c:v>
                </c:pt>
                <c:pt idx="8">
                  <c:v>739</c:v>
                </c:pt>
                <c:pt idx="9">
                  <c:v>728</c:v>
                </c:pt>
                <c:pt idx="10">
                  <c:v>732</c:v>
                </c:pt>
                <c:pt idx="11">
                  <c:v>732</c:v>
                </c:pt>
                <c:pt idx="12">
                  <c:v>729</c:v>
                </c:pt>
                <c:pt idx="13">
                  <c:v>726</c:v>
                </c:pt>
                <c:pt idx="14">
                  <c:v>717</c:v>
                </c:pt>
                <c:pt idx="15">
                  <c:v>708</c:v>
                </c:pt>
                <c:pt idx="16">
                  <c:v>697</c:v>
                </c:pt>
                <c:pt idx="17">
                  <c:v>694</c:v>
                </c:pt>
                <c:pt idx="18">
                  <c:v>699</c:v>
                </c:pt>
                <c:pt idx="19">
                  <c:v>683</c:v>
                </c:pt>
                <c:pt idx="20">
                  <c:v>668</c:v>
                </c:pt>
                <c:pt idx="21">
                  <c:v>680</c:v>
                </c:pt>
                <c:pt idx="22">
                  <c:v>677</c:v>
                </c:pt>
                <c:pt idx="23">
                  <c:v>687</c:v>
                </c:pt>
                <c:pt idx="24">
                  <c:v>687</c:v>
                </c:pt>
                <c:pt idx="25">
                  <c:v>702</c:v>
                </c:pt>
                <c:pt idx="26">
                  <c:v>693</c:v>
                </c:pt>
                <c:pt idx="27">
                  <c:v>703</c:v>
                </c:pt>
                <c:pt idx="28">
                  <c:v>692</c:v>
                </c:pt>
                <c:pt idx="29">
                  <c:v>696</c:v>
                </c:pt>
                <c:pt idx="30">
                  <c:v>694</c:v>
                </c:pt>
                <c:pt idx="31">
                  <c:v>693</c:v>
                </c:pt>
                <c:pt idx="32">
                  <c:v>689</c:v>
                </c:pt>
                <c:pt idx="33">
                  <c:v>680</c:v>
                </c:pt>
                <c:pt idx="34">
                  <c:v>692</c:v>
                </c:pt>
                <c:pt idx="35">
                  <c:v>715</c:v>
                </c:pt>
                <c:pt idx="36">
                  <c:v>715</c:v>
                </c:pt>
                <c:pt idx="37">
                  <c:v>735</c:v>
                </c:pt>
                <c:pt idx="38">
                  <c:v>728</c:v>
                </c:pt>
                <c:pt idx="39">
                  <c:v>731</c:v>
                </c:pt>
                <c:pt idx="40">
                  <c:v>728</c:v>
                </c:pt>
                <c:pt idx="41">
                  <c:v>745</c:v>
                </c:pt>
                <c:pt idx="42">
                  <c:v>753</c:v>
                </c:pt>
                <c:pt idx="43">
                  <c:v>742</c:v>
                </c:pt>
                <c:pt idx="44">
                  <c:v>729</c:v>
                </c:pt>
                <c:pt idx="45">
                  <c:v>718</c:v>
                </c:pt>
                <c:pt idx="46">
                  <c:v>714</c:v>
                </c:pt>
                <c:pt idx="47">
                  <c:v>713</c:v>
                </c:pt>
                <c:pt idx="48">
                  <c:v>721</c:v>
                </c:pt>
                <c:pt idx="49">
                  <c:v>714</c:v>
                </c:pt>
                <c:pt idx="50">
                  <c:v>728</c:v>
                </c:pt>
                <c:pt idx="51">
                  <c:v>734</c:v>
                </c:pt>
                <c:pt idx="52">
                  <c:v>744</c:v>
                </c:pt>
                <c:pt idx="53">
                  <c:v>758</c:v>
                </c:pt>
                <c:pt idx="54">
                  <c:v>775</c:v>
                </c:pt>
                <c:pt idx="55">
                  <c:v>797</c:v>
                </c:pt>
                <c:pt idx="56">
                  <c:v>790</c:v>
                </c:pt>
                <c:pt idx="57">
                  <c:v>785</c:v>
                </c:pt>
                <c:pt idx="58">
                  <c:v>831</c:v>
                </c:pt>
                <c:pt idx="59">
                  <c:v>853</c:v>
                </c:pt>
                <c:pt idx="60">
                  <c:v>810</c:v>
                </c:pt>
                <c:pt idx="61">
                  <c:v>788</c:v>
                </c:pt>
                <c:pt idx="62">
                  <c:v>788</c:v>
                </c:pt>
                <c:pt idx="63">
                  <c:v>808</c:v>
                </c:pt>
                <c:pt idx="64">
                  <c:v>811</c:v>
                </c:pt>
                <c:pt idx="65">
                  <c:v>811</c:v>
                </c:pt>
                <c:pt idx="66">
                  <c:v>812</c:v>
                </c:pt>
                <c:pt idx="67">
                  <c:v>806</c:v>
                </c:pt>
                <c:pt idx="68">
                  <c:v>796</c:v>
                </c:pt>
                <c:pt idx="69">
                  <c:v>794</c:v>
                </c:pt>
                <c:pt idx="70">
                  <c:v>782</c:v>
                </c:pt>
                <c:pt idx="71">
                  <c:v>757</c:v>
                </c:pt>
                <c:pt idx="72">
                  <c:v>763</c:v>
                </c:pt>
                <c:pt idx="73">
                  <c:v>766</c:v>
                </c:pt>
                <c:pt idx="74">
                  <c:v>776</c:v>
                </c:pt>
                <c:pt idx="75">
                  <c:v>776</c:v>
                </c:pt>
                <c:pt idx="76">
                  <c:v>792</c:v>
                </c:pt>
                <c:pt idx="77">
                  <c:v>783</c:v>
                </c:pt>
                <c:pt idx="78">
                  <c:v>801</c:v>
                </c:pt>
                <c:pt idx="79">
                  <c:v>842</c:v>
                </c:pt>
                <c:pt idx="80">
                  <c:v>901</c:v>
                </c:pt>
                <c:pt idx="81">
                  <c:v>880</c:v>
                </c:pt>
                <c:pt idx="82">
                  <c:v>892</c:v>
                </c:pt>
                <c:pt idx="83">
                  <c:v>850</c:v>
                </c:pt>
                <c:pt idx="84">
                  <c:v>817</c:v>
                </c:pt>
                <c:pt idx="85">
                  <c:v>812</c:v>
                </c:pt>
                <c:pt idx="86">
                  <c:v>824</c:v>
                </c:pt>
                <c:pt idx="87">
                  <c:v>840</c:v>
                </c:pt>
                <c:pt idx="88">
                  <c:v>835</c:v>
                </c:pt>
                <c:pt idx="89">
                  <c:v>818</c:v>
                </c:pt>
                <c:pt idx="90">
                  <c:v>815</c:v>
                </c:pt>
                <c:pt idx="91">
                  <c:v>821</c:v>
                </c:pt>
                <c:pt idx="92">
                  <c:v>835</c:v>
                </c:pt>
                <c:pt idx="93">
                  <c:v>830</c:v>
                </c:pt>
                <c:pt idx="94">
                  <c:v>838</c:v>
                </c:pt>
                <c:pt idx="95">
                  <c:v>857</c:v>
                </c:pt>
                <c:pt idx="96">
                  <c:v>855</c:v>
                </c:pt>
                <c:pt idx="97">
                  <c:v>837</c:v>
                </c:pt>
                <c:pt idx="98">
                  <c:v>824</c:v>
                </c:pt>
                <c:pt idx="99">
                  <c:v>812</c:v>
                </c:pt>
                <c:pt idx="100">
                  <c:v>821</c:v>
                </c:pt>
                <c:pt idx="101">
                  <c:v>820</c:v>
                </c:pt>
                <c:pt idx="102">
                  <c:v>830</c:v>
                </c:pt>
                <c:pt idx="103">
                  <c:v>840</c:v>
                </c:pt>
                <c:pt idx="104">
                  <c:v>854</c:v>
                </c:pt>
                <c:pt idx="105">
                  <c:v>858</c:v>
                </c:pt>
                <c:pt idx="106">
                  <c:v>858</c:v>
                </c:pt>
                <c:pt idx="107">
                  <c:v>867</c:v>
                </c:pt>
                <c:pt idx="108">
                  <c:v>858</c:v>
                </c:pt>
                <c:pt idx="109">
                  <c:v>864</c:v>
                </c:pt>
                <c:pt idx="110">
                  <c:v>830</c:v>
                </c:pt>
                <c:pt idx="111">
                  <c:v>820</c:v>
                </c:pt>
                <c:pt idx="112">
                  <c:v>820</c:v>
                </c:pt>
                <c:pt idx="113">
                  <c:v>816</c:v>
                </c:pt>
                <c:pt idx="114">
                  <c:v>797</c:v>
                </c:pt>
                <c:pt idx="115">
                  <c:v>793</c:v>
                </c:pt>
                <c:pt idx="116">
                  <c:v>802</c:v>
                </c:pt>
                <c:pt idx="117">
                  <c:v>821</c:v>
                </c:pt>
                <c:pt idx="118">
                  <c:v>850</c:v>
                </c:pt>
                <c:pt idx="119">
                  <c:v>846</c:v>
                </c:pt>
                <c:pt idx="120">
                  <c:v>886</c:v>
                </c:pt>
                <c:pt idx="121">
                  <c:v>878</c:v>
                </c:pt>
                <c:pt idx="122">
                  <c:v>871</c:v>
                </c:pt>
                <c:pt idx="123">
                  <c:v>845</c:v>
                </c:pt>
                <c:pt idx="124">
                  <c:v>839</c:v>
                </c:pt>
                <c:pt idx="125">
                  <c:v>827</c:v>
                </c:pt>
                <c:pt idx="126">
                  <c:v>835</c:v>
                </c:pt>
                <c:pt idx="127">
                  <c:v>846</c:v>
                </c:pt>
                <c:pt idx="128">
                  <c:v>843</c:v>
                </c:pt>
                <c:pt idx="129">
                  <c:v>847</c:v>
                </c:pt>
                <c:pt idx="130">
                  <c:v>850</c:v>
                </c:pt>
                <c:pt idx="131">
                  <c:v>852</c:v>
                </c:pt>
                <c:pt idx="132">
                  <c:v>882</c:v>
                </c:pt>
                <c:pt idx="133">
                  <c:v>882</c:v>
                </c:pt>
                <c:pt idx="134">
                  <c:v>890</c:v>
                </c:pt>
                <c:pt idx="135">
                  <c:v>884</c:v>
                </c:pt>
                <c:pt idx="136">
                  <c:v>907</c:v>
                </c:pt>
                <c:pt idx="137">
                  <c:v>954</c:v>
                </c:pt>
                <c:pt idx="138">
                  <c:v>1028</c:v>
                </c:pt>
                <c:pt idx="139">
                  <c:v>989</c:v>
                </c:pt>
                <c:pt idx="140">
                  <c:v>1003</c:v>
                </c:pt>
                <c:pt idx="141">
                  <c:v>961</c:v>
                </c:pt>
                <c:pt idx="142">
                  <c:v>979</c:v>
                </c:pt>
                <c:pt idx="143">
                  <c:v>980</c:v>
                </c:pt>
                <c:pt idx="144">
                  <c:v>949</c:v>
                </c:pt>
                <c:pt idx="145">
                  <c:v>924</c:v>
                </c:pt>
                <c:pt idx="146">
                  <c:v>932</c:v>
                </c:pt>
                <c:pt idx="147">
                  <c:v>928</c:v>
                </c:pt>
                <c:pt idx="148">
                  <c:v>933</c:v>
                </c:pt>
                <c:pt idx="149">
                  <c:v>965</c:v>
                </c:pt>
                <c:pt idx="150">
                  <c:v>971</c:v>
                </c:pt>
                <c:pt idx="151">
                  <c:v>972</c:v>
                </c:pt>
                <c:pt idx="152">
                  <c:v>985</c:v>
                </c:pt>
                <c:pt idx="153">
                  <c:v>955</c:v>
                </c:pt>
                <c:pt idx="154">
                  <c:v>958</c:v>
                </c:pt>
                <c:pt idx="155">
                  <c:v>927</c:v>
                </c:pt>
                <c:pt idx="156">
                  <c:v>924</c:v>
                </c:pt>
                <c:pt idx="157">
                  <c:v>911</c:v>
                </c:pt>
                <c:pt idx="158">
                  <c:v>918</c:v>
                </c:pt>
                <c:pt idx="159">
                  <c:v>919</c:v>
                </c:pt>
                <c:pt idx="160">
                  <c:v>933</c:v>
                </c:pt>
                <c:pt idx="161">
                  <c:v>947</c:v>
                </c:pt>
                <c:pt idx="162">
                  <c:v>938</c:v>
                </c:pt>
                <c:pt idx="163">
                  <c:v>929</c:v>
                </c:pt>
                <c:pt idx="164">
                  <c:v>966</c:v>
                </c:pt>
                <c:pt idx="165">
                  <c:v>985</c:v>
                </c:pt>
                <c:pt idx="166">
                  <c:v>1013</c:v>
                </c:pt>
                <c:pt idx="167">
                  <c:v>941</c:v>
                </c:pt>
                <c:pt idx="168">
                  <c:v>940</c:v>
                </c:pt>
                <c:pt idx="169">
                  <c:v>949</c:v>
                </c:pt>
                <c:pt idx="170">
                  <c:v>953</c:v>
                </c:pt>
                <c:pt idx="171">
                  <c:v>941</c:v>
                </c:pt>
                <c:pt idx="172">
                  <c:v>935</c:v>
                </c:pt>
                <c:pt idx="173">
                  <c:v>956</c:v>
                </c:pt>
                <c:pt idx="174">
                  <c:v>954</c:v>
                </c:pt>
                <c:pt idx="175">
                  <c:v>912</c:v>
                </c:pt>
                <c:pt idx="176">
                  <c:v>912</c:v>
                </c:pt>
                <c:pt idx="177">
                  <c:v>931</c:v>
                </c:pt>
                <c:pt idx="178">
                  <c:v>955</c:v>
                </c:pt>
                <c:pt idx="179">
                  <c:v>969</c:v>
                </c:pt>
                <c:pt idx="180">
                  <c:v>973</c:v>
                </c:pt>
                <c:pt idx="181">
                  <c:v>1025</c:v>
                </c:pt>
                <c:pt idx="182">
                  <c:v>1025</c:v>
                </c:pt>
                <c:pt idx="183">
                  <c:v>1025</c:v>
                </c:pt>
                <c:pt idx="184">
                  <c:v>1084</c:v>
                </c:pt>
                <c:pt idx="185">
                  <c:v>1092</c:v>
                </c:pt>
                <c:pt idx="186">
                  <c:v>1075</c:v>
                </c:pt>
                <c:pt idx="187">
                  <c:v>1072</c:v>
                </c:pt>
                <c:pt idx="188">
                  <c:v>1100</c:v>
                </c:pt>
                <c:pt idx="189">
                  <c:v>1139</c:v>
                </c:pt>
                <c:pt idx="190">
                  <c:v>1151</c:v>
                </c:pt>
                <c:pt idx="191">
                  <c:v>1156</c:v>
                </c:pt>
                <c:pt idx="192">
                  <c:v>1194</c:v>
                </c:pt>
                <c:pt idx="193">
                  <c:v>1192</c:v>
                </c:pt>
                <c:pt idx="194">
                  <c:v>1165</c:v>
                </c:pt>
                <c:pt idx="195">
                  <c:v>1183</c:v>
                </c:pt>
                <c:pt idx="196">
                  <c:v>1203</c:v>
                </c:pt>
                <c:pt idx="197">
                  <c:v>1212</c:v>
                </c:pt>
                <c:pt idx="198">
                  <c:v>1238</c:v>
                </c:pt>
                <c:pt idx="199">
                  <c:v>1251</c:v>
                </c:pt>
                <c:pt idx="200">
                  <c:v>1232</c:v>
                </c:pt>
                <c:pt idx="201">
                  <c:v>1232</c:v>
                </c:pt>
                <c:pt idx="202">
                  <c:v>1205</c:v>
                </c:pt>
                <c:pt idx="203">
                  <c:v>1169</c:v>
                </c:pt>
                <c:pt idx="204">
                  <c:v>1193</c:v>
                </c:pt>
                <c:pt idx="205">
                  <c:v>1168</c:v>
                </c:pt>
                <c:pt idx="206">
                  <c:v>1134</c:v>
                </c:pt>
                <c:pt idx="207">
                  <c:v>1122</c:v>
                </c:pt>
                <c:pt idx="208">
                  <c:v>1131</c:v>
                </c:pt>
                <c:pt idx="209">
                  <c:v>1097</c:v>
                </c:pt>
                <c:pt idx="210">
                  <c:v>1090</c:v>
                </c:pt>
                <c:pt idx="211">
                  <c:v>1095</c:v>
                </c:pt>
                <c:pt idx="212">
                  <c:v>1112</c:v>
                </c:pt>
                <c:pt idx="213">
                  <c:v>1114</c:v>
                </c:pt>
                <c:pt idx="214">
                  <c:v>1127</c:v>
                </c:pt>
                <c:pt idx="215">
                  <c:v>1195</c:v>
                </c:pt>
                <c:pt idx="216">
                  <c:v>1189</c:v>
                </c:pt>
                <c:pt idx="217">
                  <c:v>1163</c:v>
                </c:pt>
                <c:pt idx="218">
                  <c:v>1191</c:v>
                </c:pt>
                <c:pt idx="219">
                  <c:v>1185</c:v>
                </c:pt>
                <c:pt idx="220">
                  <c:v>1134</c:v>
                </c:pt>
                <c:pt idx="221">
                  <c:v>1126</c:v>
                </c:pt>
                <c:pt idx="222">
                  <c:v>1072</c:v>
                </c:pt>
                <c:pt idx="223">
                  <c:v>1055</c:v>
                </c:pt>
                <c:pt idx="224">
                  <c:v>1058</c:v>
                </c:pt>
                <c:pt idx="225">
                  <c:v>999</c:v>
                </c:pt>
                <c:pt idx="226">
                  <c:v>999</c:v>
                </c:pt>
                <c:pt idx="227">
                  <c:v>995</c:v>
                </c:pt>
                <c:pt idx="228">
                  <c:v>964</c:v>
                </c:pt>
                <c:pt idx="229">
                  <c:v>956</c:v>
                </c:pt>
                <c:pt idx="230">
                  <c:v>928</c:v>
                </c:pt>
                <c:pt idx="231">
                  <c:v>929</c:v>
                </c:pt>
                <c:pt idx="232">
                  <c:v>919</c:v>
                </c:pt>
                <c:pt idx="233">
                  <c:v>911</c:v>
                </c:pt>
                <c:pt idx="234">
                  <c:v>911</c:v>
                </c:pt>
                <c:pt idx="235">
                  <c:v>873</c:v>
                </c:pt>
                <c:pt idx="236">
                  <c:v>886</c:v>
                </c:pt>
                <c:pt idx="237">
                  <c:v>925</c:v>
                </c:pt>
                <c:pt idx="238">
                  <c:v>979</c:v>
                </c:pt>
                <c:pt idx="239">
                  <c:v>976</c:v>
                </c:pt>
                <c:pt idx="240">
                  <c:v>926</c:v>
                </c:pt>
                <c:pt idx="241">
                  <c:v>919</c:v>
                </c:pt>
                <c:pt idx="242">
                  <c:v>889</c:v>
                </c:pt>
                <c:pt idx="243">
                  <c:v>895</c:v>
                </c:pt>
                <c:pt idx="244">
                  <c:v>878</c:v>
                </c:pt>
                <c:pt idx="245">
                  <c:v>879</c:v>
                </c:pt>
                <c:pt idx="246">
                  <c:v>866</c:v>
                </c:pt>
                <c:pt idx="247">
                  <c:v>859</c:v>
                </c:pt>
                <c:pt idx="248">
                  <c:v>869</c:v>
                </c:pt>
                <c:pt idx="249">
                  <c:v>867</c:v>
                </c:pt>
                <c:pt idx="250">
                  <c:v>880</c:v>
                </c:pt>
                <c:pt idx="251">
                  <c:v>876</c:v>
                </c:pt>
                <c:pt idx="252">
                  <c:v>881</c:v>
                </c:pt>
                <c:pt idx="253">
                  <c:v>902</c:v>
                </c:pt>
                <c:pt idx="254">
                  <c:v>892</c:v>
                </c:pt>
                <c:pt idx="255">
                  <c:v>906</c:v>
                </c:pt>
                <c:pt idx="256">
                  <c:v>900</c:v>
                </c:pt>
                <c:pt idx="257">
                  <c:v>900</c:v>
                </c:pt>
                <c:pt idx="258">
                  <c:v>879</c:v>
                </c:pt>
                <c:pt idx="259">
                  <c:v>861</c:v>
                </c:pt>
                <c:pt idx="260">
                  <c:v>863</c:v>
                </c:pt>
                <c:pt idx="261">
                  <c:v>830</c:v>
                </c:pt>
                <c:pt idx="262">
                  <c:v>830</c:v>
                </c:pt>
                <c:pt idx="263">
                  <c:v>805</c:v>
                </c:pt>
                <c:pt idx="264">
                  <c:v>809</c:v>
                </c:pt>
                <c:pt idx="265">
                  <c:v>821</c:v>
                </c:pt>
                <c:pt idx="266">
                  <c:v>832</c:v>
                </c:pt>
                <c:pt idx="267">
                  <c:v>835</c:v>
                </c:pt>
                <c:pt idx="268">
                  <c:v>866</c:v>
                </c:pt>
                <c:pt idx="269">
                  <c:v>868</c:v>
                </c:pt>
                <c:pt idx="270">
                  <c:v>872</c:v>
                </c:pt>
                <c:pt idx="271">
                  <c:v>869</c:v>
                </c:pt>
                <c:pt idx="272">
                  <c:v>871</c:v>
                </c:pt>
                <c:pt idx="273">
                  <c:v>850</c:v>
                </c:pt>
                <c:pt idx="274">
                  <c:v>841</c:v>
                </c:pt>
                <c:pt idx="275">
                  <c:v>840</c:v>
                </c:pt>
                <c:pt idx="276">
                  <c:v>840</c:v>
                </c:pt>
                <c:pt idx="277">
                  <c:v>822</c:v>
                </c:pt>
                <c:pt idx="278">
                  <c:v>827</c:v>
                </c:pt>
                <c:pt idx="279">
                  <c:v>830</c:v>
                </c:pt>
                <c:pt idx="280">
                  <c:v>832</c:v>
                </c:pt>
                <c:pt idx="281">
                  <c:v>856</c:v>
                </c:pt>
                <c:pt idx="282">
                  <c:v>870</c:v>
                </c:pt>
                <c:pt idx="283">
                  <c:v>866</c:v>
                </c:pt>
                <c:pt idx="284">
                  <c:v>877</c:v>
                </c:pt>
                <c:pt idx="285">
                  <c:v>893</c:v>
                </c:pt>
                <c:pt idx="286">
                  <c:v>873</c:v>
                </c:pt>
                <c:pt idx="287">
                  <c:v>873</c:v>
                </c:pt>
                <c:pt idx="288">
                  <c:v>884</c:v>
                </c:pt>
                <c:pt idx="289">
                  <c:v>883</c:v>
                </c:pt>
                <c:pt idx="290">
                  <c:v>875</c:v>
                </c:pt>
                <c:pt idx="291">
                  <c:v>854</c:v>
                </c:pt>
                <c:pt idx="292">
                  <c:v>839</c:v>
                </c:pt>
                <c:pt idx="293">
                  <c:v>833</c:v>
                </c:pt>
                <c:pt idx="294">
                  <c:v>842</c:v>
                </c:pt>
                <c:pt idx="295">
                  <c:v>835</c:v>
                </c:pt>
                <c:pt idx="296">
                  <c:v>835</c:v>
                </c:pt>
                <c:pt idx="297">
                  <c:v>820</c:v>
                </c:pt>
                <c:pt idx="298">
                  <c:v>825</c:v>
                </c:pt>
                <c:pt idx="299">
                  <c:v>823</c:v>
                </c:pt>
                <c:pt idx="300">
                  <c:v>810</c:v>
                </c:pt>
                <c:pt idx="301">
                  <c:v>806</c:v>
                </c:pt>
                <c:pt idx="302">
                  <c:v>794</c:v>
                </c:pt>
                <c:pt idx="303">
                  <c:v>785</c:v>
                </c:pt>
                <c:pt idx="304">
                  <c:v>770</c:v>
                </c:pt>
                <c:pt idx="305">
                  <c:v>759</c:v>
                </c:pt>
                <c:pt idx="306">
                  <c:v>761</c:v>
                </c:pt>
                <c:pt idx="307">
                  <c:v>773</c:v>
                </c:pt>
                <c:pt idx="308">
                  <c:v>772</c:v>
                </c:pt>
                <c:pt idx="309">
                  <c:v>748</c:v>
                </c:pt>
                <c:pt idx="310">
                  <c:v>742</c:v>
                </c:pt>
                <c:pt idx="311">
                  <c:v>730</c:v>
                </c:pt>
                <c:pt idx="312">
                  <c:v>728</c:v>
                </c:pt>
                <c:pt idx="313">
                  <c:v>702</c:v>
                </c:pt>
                <c:pt idx="314">
                  <c:v>700</c:v>
                </c:pt>
                <c:pt idx="315">
                  <c:v>704</c:v>
                </c:pt>
                <c:pt idx="316">
                  <c:v>705</c:v>
                </c:pt>
                <c:pt idx="317">
                  <c:v>702</c:v>
                </c:pt>
                <c:pt idx="318">
                  <c:v>717</c:v>
                </c:pt>
                <c:pt idx="319">
                  <c:v>730</c:v>
                </c:pt>
                <c:pt idx="320">
                  <c:v>732</c:v>
                </c:pt>
                <c:pt idx="321">
                  <c:v>731</c:v>
                </c:pt>
                <c:pt idx="322">
                  <c:v>727</c:v>
                </c:pt>
                <c:pt idx="323">
                  <c:v>718</c:v>
                </c:pt>
                <c:pt idx="324">
                  <c:v>723</c:v>
                </c:pt>
                <c:pt idx="325">
                  <c:v>723</c:v>
                </c:pt>
                <c:pt idx="326">
                  <c:v>718</c:v>
                </c:pt>
                <c:pt idx="327">
                  <c:v>730</c:v>
                </c:pt>
                <c:pt idx="328">
                  <c:v>734</c:v>
                </c:pt>
                <c:pt idx="329">
                  <c:v>739</c:v>
                </c:pt>
                <c:pt idx="330">
                  <c:v>748</c:v>
                </c:pt>
                <c:pt idx="331">
                  <c:v>747</c:v>
                </c:pt>
                <c:pt idx="332">
                  <c:v>749</c:v>
                </c:pt>
                <c:pt idx="333">
                  <c:v>740</c:v>
                </c:pt>
                <c:pt idx="334">
                  <c:v>721</c:v>
                </c:pt>
                <c:pt idx="335">
                  <c:v>750</c:v>
                </c:pt>
                <c:pt idx="336">
                  <c:v>739</c:v>
                </c:pt>
                <c:pt idx="337">
                  <c:v>734</c:v>
                </c:pt>
                <c:pt idx="338">
                  <c:v>744</c:v>
                </c:pt>
                <c:pt idx="339">
                  <c:v>741</c:v>
                </c:pt>
                <c:pt idx="340">
                  <c:v>754</c:v>
                </c:pt>
                <c:pt idx="341">
                  <c:v>768</c:v>
                </c:pt>
                <c:pt idx="342">
                  <c:v>789</c:v>
                </c:pt>
                <c:pt idx="343">
                  <c:v>797</c:v>
                </c:pt>
                <c:pt idx="344">
                  <c:v>812</c:v>
                </c:pt>
                <c:pt idx="345">
                  <c:v>827</c:v>
                </c:pt>
                <c:pt idx="346">
                  <c:v>849</c:v>
                </c:pt>
                <c:pt idx="347">
                  <c:v>856</c:v>
                </c:pt>
                <c:pt idx="348">
                  <c:v>881</c:v>
                </c:pt>
                <c:pt idx="349">
                  <c:v>885</c:v>
                </c:pt>
                <c:pt idx="350">
                  <c:v>909</c:v>
                </c:pt>
                <c:pt idx="351">
                  <c:v>903</c:v>
                </c:pt>
                <c:pt idx="352">
                  <c:v>901</c:v>
                </c:pt>
                <c:pt idx="353">
                  <c:v>938</c:v>
                </c:pt>
                <c:pt idx="354">
                  <c:v>952</c:v>
                </c:pt>
                <c:pt idx="355">
                  <c:v>981</c:v>
                </c:pt>
                <c:pt idx="356">
                  <c:v>951</c:v>
                </c:pt>
                <c:pt idx="357">
                  <c:v>923</c:v>
                </c:pt>
                <c:pt idx="358">
                  <c:v>914</c:v>
                </c:pt>
                <c:pt idx="359">
                  <c:v>929</c:v>
                </c:pt>
                <c:pt idx="360">
                  <c:v>931</c:v>
                </c:pt>
                <c:pt idx="361">
                  <c:v>937</c:v>
                </c:pt>
                <c:pt idx="362">
                  <c:v>968</c:v>
                </c:pt>
                <c:pt idx="363">
                  <c:v>988</c:v>
                </c:pt>
                <c:pt idx="364">
                  <c:v>999</c:v>
                </c:pt>
                <c:pt idx="365">
                  <c:v>991</c:v>
                </c:pt>
                <c:pt idx="366">
                  <c:v>991</c:v>
                </c:pt>
                <c:pt idx="367">
                  <c:v>983</c:v>
                </c:pt>
                <c:pt idx="368">
                  <c:v>984</c:v>
                </c:pt>
                <c:pt idx="369">
                  <c:v>981</c:v>
                </c:pt>
                <c:pt idx="370">
                  <c:v>1001</c:v>
                </c:pt>
                <c:pt idx="371">
                  <c:v>1064</c:v>
                </c:pt>
                <c:pt idx="372">
                  <c:v>1120</c:v>
                </c:pt>
                <c:pt idx="373">
                  <c:v>1202</c:v>
                </c:pt>
                <c:pt idx="374">
                  <c:v>1191</c:v>
                </c:pt>
                <c:pt idx="375">
                  <c:v>1149</c:v>
                </c:pt>
                <c:pt idx="376">
                  <c:v>1214</c:v>
                </c:pt>
                <c:pt idx="377">
                  <c:v>1311</c:v>
                </c:pt>
                <c:pt idx="378">
                  <c:v>1237</c:v>
                </c:pt>
                <c:pt idx="379">
                  <c:v>1334</c:v>
                </c:pt>
                <c:pt idx="380">
                  <c:v>1277</c:v>
                </c:pt>
                <c:pt idx="381">
                  <c:v>1307</c:v>
                </c:pt>
                <c:pt idx="382">
                  <c:v>1388</c:v>
                </c:pt>
                <c:pt idx="383">
                  <c:v>1537</c:v>
                </c:pt>
                <c:pt idx="384">
                  <c:v>1730</c:v>
                </c:pt>
                <c:pt idx="385">
                  <c:v>1613</c:v>
                </c:pt>
                <c:pt idx="386">
                  <c:v>1618</c:v>
                </c:pt>
                <c:pt idx="387">
                  <c:v>1732</c:v>
                </c:pt>
                <c:pt idx="388">
                  <c:v>1652</c:v>
                </c:pt>
                <c:pt idx="389">
                  <c:v>1548</c:v>
                </c:pt>
                <c:pt idx="390">
                  <c:v>1581</c:v>
                </c:pt>
                <c:pt idx="391">
                  <c:v>1677</c:v>
                </c:pt>
                <c:pt idx="392">
                  <c:v>1732</c:v>
                </c:pt>
                <c:pt idx="393">
                  <c:v>1719</c:v>
                </c:pt>
                <c:pt idx="394">
                  <c:v>1719</c:v>
                </c:pt>
                <c:pt idx="395">
                  <c:v>1724</c:v>
                </c:pt>
                <c:pt idx="396">
                  <c:v>1657</c:v>
                </c:pt>
                <c:pt idx="397">
                  <c:v>1635</c:v>
                </c:pt>
                <c:pt idx="398">
                  <c:v>1585</c:v>
                </c:pt>
                <c:pt idx="399">
                  <c:v>1526</c:v>
                </c:pt>
                <c:pt idx="400">
                  <c:v>1572</c:v>
                </c:pt>
                <c:pt idx="401">
                  <c:v>1561</c:v>
                </c:pt>
                <c:pt idx="402">
                  <c:v>1590</c:v>
                </c:pt>
                <c:pt idx="403">
                  <c:v>1535</c:v>
                </c:pt>
                <c:pt idx="404">
                  <c:v>1558</c:v>
                </c:pt>
                <c:pt idx="405">
                  <c:v>1598</c:v>
                </c:pt>
                <c:pt idx="406">
                  <c:v>1729</c:v>
                </c:pt>
                <c:pt idx="407">
                  <c:v>1779</c:v>
                </c:pt>
                <c:pt idx="408">
                  <c:v>1887</c:v>
                </c:pt>
                <c:pt idx="409">
                  <c:v>1965</c:v>
                </c:pt>
                <c:pt idx="410">
                  <c:v>2261</c:v>
                </c:pt>
                <c:pt idx="411">
                  <c:v>2406</c:v>
                </c:pt>
                <c:pt idx="412">
                  <c:v>2341</c:v>
                </c:pt>
                <c:pt idx="413">
                  <c:v>2119</c:v>
                </c:pt>
                <c:pt idx="414">
                  <c:v>2066</c:v>
                </c:pt>
                <c:pt idx="415">
                  <c:v>2164</c:v>
                </c:pt>
                <c:pt idx="416">
                  <c:v>2172</c:v>
                </c:pt>
                <c:pt idx="417">
                  <c:v>1967</c:v>
                </c:pt>
                <c:pt idx="418">
                  <c:v>1783</c:v>
                </c:pt>
                <c:pt idx="419">
                  <c:v>2050</c:v>
                </c:pt>
                <c:pt idx="420">
                  <c:v>2252</c:v>
                </c:pt>
                <c:pt idx="421">
                  <c:v>2286</c:v>
                </c:pt>
                <c:pt idx="422">
                  <c:v>2233</c:v>
                </c:pt>
                <c:pt idx="423">
                  <c:v>2193</c:v>
                </c:pt>
                <c:pt idx="424">
                  <c:v>2101</c:v>
                </c:pt>
                <c:pt idx="425">
                  <c:v>2000</c:v>
                </c:pt>
                <c:pt idx="426">
                  <c:v>2024</c:v>
                </c:pt>
                <c:pt idx="427">
                  <c:v>1904</c:v>
                </c:pt>
                <c:pt idx="428">
                  <c:v>1931</c:v>
                </c:pt>
                <c:pt idx="429">
                  <c:v>1827</c:v>
                </c:pt>
                <c:pt idx="430">
                  <c:v>1783</c:v>
                </c:pt>
                <c:pt idx="431">
                  <c:v>1735</c:v>
                </c:pt>
                <c:pt idx="432">
                  <c:v>1708</c:v>
                </c:pt>
                <c:pt idx="433">
                  <c:v>1685</c:v>
                </c:pt>
                <c:pt idx="434">
                  <c:v>1630</c:v>
                </c:pt>
                <c:pt idx="435">
                  <c:v>1723</c:v>
                </c:pt>
                <c:pt idx="436">
                  <c:v>1723</c:v>
                </c:pt>
                <c:pt idx="437">
                  <c:v>1729</c:v>
                </c:pt>
                <c:pt idx="438">
                  <c:v>1736</c:v>
                </c:pt>
                <c:pt idx="439">
                  <c:v>1738</c:v>
                </c:pt>
                <c:pt idx="440">
                  <c:v>1677</c:v>
                </c:pt>
                <c:pt idx="441">
                  <c:v>1707</c:v>
                </c:pt>
                <c:pt idx="442">
                  <c:v>1703</c:v>
                </c:pt>
                <c:pt idx="443">
                  <c:v>1693</c:v>
                </c:pt>
                <c:pt idx="444">
                  <c:v>1727</c:v>
                </c:pt>
                <c:pt idx="445">
                  <c:v>1778</c:v>
                </c:pt>
                <c:pt idx="446">
                  <c:v>1864</c:v>
                </c:pt>
                <c:pt idx="447">
                  <c:v>1947</c:v>
                </c:pt>
                <c:pt idx="448">
                  <c:v>2043</c:v>
                </c:pt>
                <c:pt idx="449">
                  <c:v>2023</c:v>
                </c:pt>
                <c:pt idx="450">
                  <c:v>2209</c:v>
                </c:pt>
                <c:pt idx="451">
                  <c:v>2243</c:v>
                </c:pt>
                <c:pt idx="452">
                  <c:v>2178</c:v>
                </c:pt>
                <c:pt idx="453">
                  <c:v>2241</c:v>
                </c:pt>
                <c:pt idx="454">
                  <c:v>2436</c:v>
                </c:pt>
                <c:pt idx="455">
                  <c:v>2395</c:v>
                </c:pt>
                <c:pt idx="456">
                  <c:v>2259</c:v>
                </c:pt>
                <c:pt idx="457">
                  <c:v>2120</c:v>
                </c:pt>
                <c:pt idx="458">
                  <c:v>2037</c:v>
                </c:pt>
                <c:pt idx="459">
                  <c:v>1996</c:v>
                </c:pt>
                <c:pt idx="460">
                  <c:v>2063</c:v>
                </c:pt>
                <c:pt idx="461">
                  <c:v>2081</c:v>
                </c:pt>
                <c:pt idx="462">
                  <c:v>2272</c:v>
                </c:pt>
                <c:pt idx="463">
                  <c:v>2310</c:v>
                </c:pt>
                <c:pt idx="464">
                  <c:v>2251</c:v>
                </c:pt>
                <c:pt idx="465">
                  <c:v>2299</c:v>
                </c:pt>
                <c:pt idx="466">
                  <c:v>2299</c:v>
                </c:pt>
                <c:pt idx="467">
                  <c:v>2282</c:v>
                </c:pt>
                <c:pt idx="468">
                  <c:v>2127</c:v>
                </c:pt>
                <c:pt idx="469">
                  <c:v>2008</c:v>
                </c:pt>
                <c:pt idx="470">
                  <c:v>1987</c:v>
                </c:pt>
                <c:pt idx="471">
                  <c:v>1959</c:v>
                </c:pt>
                <c:pt idx="472">
                  <c:v>1891</c:v>
                </c:pt>
                <c:pt idx="473">
                  <c:v>1812</c:v>
                </c:pt>
                <c:pt idx="474">
                  <c:v>1780</c:v>
                </c:pt>
                <c:pt idx="475">
                  <c:v>1824</c:v>
                </c:pt>
                <c:pt idx="476">
                  <c:v>1943</c:v>
                </c:pt>
                <c:pt idx="477">
                  <c:v>1819</c:v>
                </c:pt>
                <c:pt idx="478">
                  <c:v>1742</c:v>
                </c:pt>
                <c:pt idx="479">
                  <c:v>1701</c:v>
                </c:pt>
                <c:pt idx="480">
                  <c:v>1723</c:v>
                </c:pt>
                <c:pt idx="481">
                  <c:v>1750</c:v>
                </c:pt>
                <c:pt idx="482">
                  <c:v>1844</c:v>
                </c:pt>
                <c:pt idx="483">
                  <c:v>1778</c:v>
                </c:pt>
                <c:pt idx="484">
                  <c:v>1744</c:v>
                </c:pt>
                <c:pt idx="485">
                  <c:v>1804</c:v>
                </c:pt>
                <c:pt idx="486">
                  <c:v>1804</c:v>
                </c:pt>
                <c:pt idx="487">
                  <c:v>1851</c:v>
                </c:pt>
                <c:pt idx="488">
                  <c:v>1773</c:v>
                </c:pt>
                <c:pt idx="489">
                  <c:v>1722</c:v>
                </c:pt>
                <c:pt idx="490">
                  <c:v>1662</c:v>
                </c:pt>
                <c:pt idx="491">
                  <c:v>1627</c:v>
                </c:pt>
                <c:pt idx="492">
                  <c:v>1601</c:v>
                </c:pt>
                <c:pt idx="493">
                  <c:v>1558</c:v>
                </c:pt>
                <c:pt idx="494">
                  <c:v>1574</c:v>
                </c:pt>
                <c:pt idx="495">
                  <c:v>1614</c:v>
                </c:pt>
                <c:pt idx="496">
                  <c:v>1662</c:v>
                </c:pt>
                <c:pt idx="497">
                  <c:v>1647</c:v>
                </c:pt>
                <c:pt idx="498">
                  <c:v>1606</c:v>
                </c:pt>
                <c:pt idx="499">
                  <c:v>1606</c:v>
                </c:pt>
                <c:pt idx="500">
                  <c:v>1528</c:v>
                </c:pt>
                <c:pt idx="501">
                  <c:v>1550</c:v>
                </c:pt>
                <c:pt idx="502">
                  <c:v>1615</c:v>
                </c:pt>
                <c:pt idx="503">
                  <c:v>1715</c:v>
                </c:pt>
                <c:pt idx="504">
                  <c:v>1686</c:v>
                </c:pt>
                <c:pt idx="505">
                  <c:v>1662</c:v>
                </c:pt>
                <c:pt idx="506">
                  <c:v>1667</c:v>
                </c:pt>
                <c:pt idx="507">
                  <c:v>1619</c:v>
                </c:pt>
                <c:pt idx="508">
                  <c:v>1584</c:v>
                </c:pt>
                <c:pt idx="509">
                  <c:v>1564</c:v>
                </c:pt>
                <c:pt idx="510">
                  <c:v>1497</c:v>
                </c:pt>
                <c:pt idx="511">
                  <c:v>1509</c:v>
                </c:pt>
                <c:pt idx="512">
                  <c:v>1455</c:v>
                </c:pt>
                <c:pt idx="513">
                  <c:v>1425</c:v>
                </c:pt>
                <c:pt idx="514">
                  <c:v>1406</c:v>
                </c:pt>
                <c:pt idx="515">
                  <c:v>1400</c:v>
                </c:pt>
                <c:pt idx="516">
                  <c:v>1409</c:v>
                </c:pt>
                <c:pt idx="517">
                  <c:v>1418</c:v>
                </c:pt>
                <c:pt idx="518">
                  <c:v>1418</c:v>
                </c:pt>
                <c:pt idx="519">
                  <c:v>1423</c:v>
                </c:pt>
                <c:pt idx="520">
                  <c:v>1447</c:v>
                </c:pt>
                <c:pt idx="521">
                  <c:v>1446</c:v>
                </c:pt>
                <c:pt idx="522">
                  <c:v>1387</c:v>
                </c:pt>
                <c:pt idx="523">
                  <c:v>1387</c:v>
                </c:pt>
                <c:pt idx="524">
                  <c:v>1341</c:v>
                </c:pt>
                <c:pt idx="525">
                  <c:v>1280</c:v>
                </c:pt>
                <c:pt idx="526">
                  <c:v>1268</c:v>
                </c:pt>
                <c:pt idx="527">
                  <c:v>1266</c:v>
                </c:pt>
                <c:pt idx="528">
                  <c:v>1269</c:v>
                </c:pt>
                <c:pt idx="529">
                  <c:v>1234</c:v>
                </c:pt>
                <c:pt idx="530">
                  <c:v>1223</c:v>
                </c:pt>
                <c:pt idx="531">
                  <c:v>1235</c:v>
                </c:pt>
                <c:pt idx="532">
                  <c:v>1274</c:v>
                </c:pt>
                <c:pt idx="533">
                  <c:v>1269</c:v>
                </c:pt>
                <c:pt idx="534">
                  <c:v>1303</c:v>
                </c:pt>
                <c:pt idx="535">
                  <c:v>1364</c:v>
                </c:pt>
                <c:pt idx="536">
                  <c:v>1364</c:v>
                </c:pt>
                <c:pt idx="537">
                  <c:v>1392</c:v>
                </c:pt>
                <c:pt idx="538">
                  <c:v>1386</c:v>
                </c:pt>
                <c:pt idx="539">
                  <c:v>1442</c:v>
                </c:pt>
                <c:pt idx="540">
                  <c:v>1432</c:v>
                </c:pt>
                <c:pt idx="541">
                  <c:v>1409</c:v>
                </c:pt>
                <c:pt idx="542">
                  <c:v>1368</c:v>
                </c:pt>
                <c:pt idx="543">
                  <c:v>1352</c:v>
                </c:pt>
                <c:pt idx="544">
                  <c:v>1319</c:v>
                </c:pt>
                <c:pt idx="545">
                  <c:v>1297</c:v>
                </c:pt>
                <c:pt idx="546">
                  <c:v>1336</c:v>
                </c:pt>
                <c:pt idx="547">
                  <c:v>1319</c:v>
                </c:pt>
                <c:pt idx="548">
                  <c:v>1329</c:v>
                </c:pt>
                <c:pt idx="549">
                  <c:v>1325</c:v>
                </c:pt>
                <c:pt idx="550">
                  <c:v>1322</c:v>
                </c:pt>
                <c:pt idx="551">
                  <c:v>1307</c:v>
                </c:pt>
                <c:pt idx="552">
                  <c:v>1333</c:v>
                </c:pt>
                <c:pt idx="553">
                  <c:v>1360</c:v>
                </c:pt>
                <c:pt idx="554">
                  <c:v>1344</c:v>
                </c:pt>
                <c:pt idx="555">
                  <c:v>1315</c:v>
                </c:pt>
                <c:pt idx="556">
                  <c:v>1315</c:v>
                </c:pt>
                <c:pt idx="557">
                  <c:v>1320</c:v>
                </c:pt>
                <c:pt idx="558">
                  <c:v>1314</c:v>
                </c:pt>
                <c:pt idx="559">
                  <c:v>1289</c:v>
                </c:pt>
                <c:pt idx="560">
                  <c:v>1248</c:v>
                </c:pt>
                <c:pt idx="561">
                  <c:v>1248</c:v>
                </c:pt>
                <c:pt idx="562">
                  <c:v>1220</c:v>
                </c:pt>
                <c:pt idx="563">
                  <c:v>1201</c:v>
                </c:pt>
                <c:pt idx="564">
                  <c:v>1182</c:v>
                </c:pt>
                <c:pt idx="565">
                  <c:v>1175</c:v>
                </c:pt>
                <c:pt idx="566">
                  <c:v>1194</c:v>
                </c:pt>
                <c:pt idx="567">
                  <c:v>1174</c:v>
                </c:pt>
                <c:pt idx="568">
                  <c:v>1114</c:v>
                </c:pt>
                <c:pt idx="569">
                  <c:v>1119</c:v>
                </c:pt>
                <c:pt idx="570">
                  <c:v>1148</c:v>
                </c:pt>
                <c:pt idx="571">
                  <c:v>1139</c:v>
                </c:pt>
                <c:pt idx="572">
                  <c:v>1128</c:v>
                </c:pt>
                <c:pt idx="573">
                  <c:v>1082</c:v>
                </c:pt>
                <c:pt idx="574">
                  <c:v>1093</c:v>
                </c:pt>
                <c:pt idx="575">
                  <c:v>1067</c:v>
                </c:pt>
                <c:pt idx="576">
                  <c:v>1041</c:v>
                </c:pt>
                <c:pt idx="577">
                  <c:v>1086</c:v>
                </c:pt>
                <c:pt idx="578">
                  <c:v>1084</c:v>
                </c:pt>
                <c:pt idx="579">
                  <c:v>1035</c:v>
                </c:pt>
                <c:pt idx="580">
                  <c:v>1069</c:v>
                </c:pt>
                <c:pt idx="581">
                  <c:v>1042</c:v>
                </c:pt>
                <c:pt idx="582">
                  <c:v>1025</c:v>
                </c:pt>
                <c:pt idx="583">
                  <c:v>1058</c:v>
                </c:pt>
                <c:pt idx="584">
                  <c:v>1031</c:v>
                </c:pt>
                <c:pt idx="585">
                  <c:v>1048</c:v>
                </c:pt>
                <c:pt idx="586">
                  <c:v>1002</c:v>
                </c:pt>
                <c:pt idx="587">
                  <c:v>964</c:v>
                </c:pt>
                <c:pt idx="588">
                  <c:v>939</c:v>
                </c:pt>
                <c:pt idx="589">
                  <c:v>940</c:v>
                </c:pt>
                <c:pt idx="590">
                  <c:v>908</c:v>
                </c:pt>
                <c:pt idx="591">
                  <c:v>937</c:v>
                </c:pt>
                <c:pt idx="592">
                  <c:v>949</c:v>
                </c:pt>
                <c:pt idx="593">
                  <c:v>969</c:v>
                </c:pt>
                <c:pt idx="594">
                  <c:v>928</c:v>
                </c:pt>
                <c:pt idx="595">
                  <c:v>884</c:v>
                </c:pt>
                <c:pt idx="596">
                  <c:v>880</c:v>
                </c:pt>
                <c:pt idx="597">
                  <c:v>895</c:v>
                </c:pt>
                <c:pt idx="598">
                  <c:v>872</c:v>
                </c:pt>
                <c:pt idx="599">
                  <c:v>867</c:v>
                </c:pt>
                <c:pt idx="600">
                  <c:v>867</c:v>
                </c:pt>
                <c:pt idx="601">
                  <c:v>865</c:v>
                </c:pt>
                <c:pt idx="602">
                  <c:v>856</c:v>
                </c:pt>
                <c:pt idx="603">
                  <c:v>874</c:v>
                </c:pt>
                <c:pt idx="604">
                  <c:v>871</c:v>
                </c:pt>
                <c:pt idx="605">
                  <c:v>856</c:v>
                </c:pt>
                <c:pt idx="606">
                  <c:v>843</c:v>
                </c:pt>
                <c:pt idx="607">
                  <c:v>822</c:v>
                </c:pt>
                <c:pt idx="608">
                  <c:v>818</c:v>
                </c:pt>
                <c:pt idx="609">
                  <c:v>775</c:v>
                </c:pt>
                <c:pt idx="610">
                  <c:v>781</c:v>
                </c:pt>
                <c:pt idx="611">
                  <c:v>803</c:v>
                </c:pt>
                <c:pt idx="612">
                  <c:v>774</c:v>
                </c:pt>
                <c:pt idx="613">
                  <c:v>761</c:v>
                </c:pt>
                <c:pt idx="614">
                  <c:v>737</c:v>
                </c:pt>
                <c:pt idx="615">
                  <c:v>716</c:v>
                </c:pt>
                <c:pt idx="616">
                  <c:v>707</c:v>
                </c:pt>
                <c:pt idx="617">
                  <c:v>744</c:v>
                </c:pt>
                <c:pt idx="618">
                  <c:v>794</c:v>
                </c:pt>
                <c:pt idx="619">
                  <c:v>809</c:v>
                </c:pt>
                <c:pt idx="620">
                  <c:v>834</c:v>
                </c:pt>
                <c:pt idx="621">
                  <c:v>863</c:v>
                </c:pt>
                <c:pt idx="622">
                  <c:v>827</c:v>
                </c:pt>
                <c:pt idx="623">
                  <c:v>802</c:v>
                </c:pt>
                <c:pt idx="624">
                  <c:v>791</c:v>
                </c:pt>
                <c:pt idx="625">
                  <c:v>797</c:v>
                </c:pt>
                <c:pt idx="626">
                  <c:v>797</c:v>
                </c:pt>
                <c:pt idx="627">
                  <c:v>802</c:v>
                </c:pt>
                <c:pt idx="628">
                  <c:v>785</c:v>
                </c:pt>
                <c:pt idx="629">
                  <c:v>799</c:v>
                </c:pt>
                <c:pt idx="630">
                  <c:v>802</c:v>
                </c:pt>
                <c:pt idx="631">
                  <c:v>802</c:v>
                </c:pt>
                <c:pt idx="632">
                  <c:v>774</c:v>
                </c:pt>
                <c:pt idx="633">
                  <c:v>747</c:v>
                </c:pt>
                <c:pt idx="634">
                  <c:v>730</c:v>
                </c:pt>
                <c:pt idx="635">
                  <c:v>729</c:v>
                </c:pt>
                <c:pt idx="636">
                  <c:v>744</c:v>
                </c:pt>
                <c:pt idx="637">
                  <c:v>750</c:v>
                </c:pt>
                <c:pt idx="638">
                  <c:v>739</c:v>
                </c:pt>
                <c:pt idx="639">
                  <c:v>726</c:v>
                </c:pt>
                <c:pt idx="640">
                  <c:v>696</c:v>
                </c:pt>
                <c:pt idx="641">
                  <c:v>685</c:v>
                </c:pt>
                <c:pt idx="642">
                  <c:v>722</c:v>
                </c:pt>
                <c:pt idx="643">
                  <c:v>741</c:v>
                </c:pt>
                <c:pt idx="644">
                  <c:v>771</c:v>
                </c:pt>
                <c:pt idx="645">
                  <c:v>770</c:v>
                </c:pt>
                <c:pt idx="646">
                  <c:v>755</c:v>
                </c:pt>
                <c:pt idx="647">
                  <c:v>752</c:v>
                </c:pt>
                <c:pt idx="648">
                  <c:v>795</c:v>
                </c:pt>
                <c:pt idx="649">
                  <c:v>819</c:v>
                </c:pt>
                <c:pt idx="650">
                  <c:v>801</c:v>
                </c:pt>
                <c:pt idx="651">
                  <c:v>780</c:v>
                </c:pt>
                <c:pt idx="652">
                  <c:v>780</c:v>
                </c:pt>
                <c:pt idx="653">
                  <c:v>797</c:v>
                </c:pt>
                <c:pt idx="654">
                  <c:v>841</c:v>
                </c:pt>
                <c:pt idx="655">
                  <c:v>841</c:v>
                </c:pt>
                <c:pt idx="656">
                  <c:v>823</c:v>
                </c:pt>
                <c:pt idx="657">
                  <c:v>806</c:v>
                </c:pt>
                <c:pt idx="658">
                  <c:v>814</c:v>
                </c:pt>
                <c:pt idx="659">
                  <c:v>832</c:v>
                </c:pt>
                <c:pt idx="660">
                  <c:v>802</c:v>
                </c:pt>
                <c:pt idx="661">
                  <c:v>809</c:v>
                </c:pt>
                <c:pt idx="662">
                  <c:v>800</c:v>
                </c:pt>
                <c:pt idx="663">
                  <c:v>769</c:v>
                </c:pt>
                <c:pt idx="664">
                  <c:v>746</c:v>
                </c:pt>
                <c:pt idx="665">
                  <c:v>729</c:v>
                </c:pt>
                <c:pt idx="666">
                  <c:v>710</c:v>
                </c:pt>
                <c:pt idx="667">
                  <c:v>729</c:v>
                </c:pt>
                <c:pt idx="668">
                  <c:v>738</c:v>
                </c:pt>
                <c:pt idx="669">
                  <c:v>743</c:v>
                </c:pt>
                <c:pt idx="670">
                  <c:v>748</c:v>
                </c:pt>
                <c:pt idx="671">
                  <c:v>776</c:v>
                </c:pt>
                <c:pt idx="672">
                  <c:v>800</c:v>
                </c:pt>
                <c:pt idx="673">
                  <c:v>801</c:v>
                </c:pt>
                <c:pt idx="674">
                  <c:v>853</c:v>
                </c:pt>
                <c:pt idx="675">
                  <c:v>895</c:v>
                </c:pt>
                <c:pt idx="676">
                  <c:v>856</c:v>
                </c:pt>
                <c:pt idx="677">
                  <c:v>898</c:v>
                </c:pt>
                <c:pt idx="678">
                  <c:v>844</c:v>
                </c:pt>
                <c:pt idx="679">
                  <c:v>804</c:v>
                </c:pt>
                <c:pt idx="681">
                  <c:v>807</c:v>
                </c:pt>
                <c:pt idx="689">
                  <c:v>790</c:v>
                </c:pt>
                <c:pt idx="690">
                  <c:v>790</c:v>
                </c:pt>
                <c:pt idx="691">
                  <c:v>770</c:v>
                </c:pt>
                <c:pt idx="692">
                  <c:v>750</c:v>
                </c:pt>
                <c:pt idx="693">
                  <c:v>741</c:v>
                </c:pt>
                <c:pt idx="694">
                  <c:v>736</c:v>
                </c:pt>
                <c:pt idx="695">
                  <c:v>720</c:v>
                </c:pt>
                <c:pt idx="696">
                  <c:v>722</c:v>
                </c:pt>
                <c:pt idx="697">
                  <c:v>705</c:v>
                </c:pt>
                <c:pt idx="698">
                  <c:v>687</c:v>
                </c:pt>
                <c:pt idx="699">
                  <c:v>698</c:v>
                </c:pt>
                <c:pt idx="700">
                  <c:v>703</c:v>
                </c:pt>
                <c:pt idx="701">
                  <c:v>685</c:v>
                </c:pt>
                <c:pt idx="702">
                  <c:v>685</c:v>
                </c:pt>
                <c:pt idx="703">
                  <c:v>682</c:v>
                </c:pt>
                <c:pt idx="704">
                  <c:v>665</c:v>
                </c:pt>
                <c:pt idx="705">
                  <c:v>662</c:v>
                </c:pt>
                <c:pt idx="706">
                  <c:v>671</c:v>
                </c:pt>
                <c:pt idx="707">
                  <c:v>681</c:v>
                </c:pt>
                <c:pt idx="708">
                  <c:v>668</c:v>
                </c:pt>
                <c:pt idx="709">
                  <c:v>662</c:v>
                </c:pt>
                <c:pt idx="710">
                  <c:v>675</c:v>
                </c:pt>
                <c:pt idx="711">
                  <c:v>661</c:v>
                </c:pt>
                <c:pt idx="712">
                  <c:v>665</c:v>
                </c:pt>
                <c:pt idx="713">
                  <c:v>660</c:v>
                </c:pt>
                <c:pt idx="714">
                  <c:v>652</c:v>
                </c:pt>
                <c:pt idx="715">
                  <c:v>643</c:v>
                </c:pt>
                <c:pt idx="716">
                  <c:v>653</c:v>
                </c:pt>
                <c:pt idx="717">
                  <c:v>675</c:v>
                </c:pt>
                <c:pt idx="718">
                  <c:v>662</c:v>
                </c:pt>
                <c:pt idx="719">
                  <c:v>681</c:v>
                </c:pt>
                <c:pt idx="720">
                  <c:v>699</c:v>
                </c:pt>
                <c:pt idx="721">
                  <c:v>692</c:v>
                </c:pt>
                <c:pt idx="722">
                  <c:v>698</c:v>
                </c:pt>
                <c:pt idx="723">
                  <c:v>704</c:v>
                </c:pt>
                <c:pt idx="724">
                  <c:v>689</c:v>
                </c:pt>
                <c:pt idx="725">
                  <c:v>667</c:v>
                </c:pt>
                <c:pt idx="726">
                  <c:v>656</c:v>
                </c:pt>
                <c:pt idx="727">
                  <c:v>636</c:v>
                </c:pt>
                <c:pt idx="728">
                  <c:v>616</c:v>
                </c:pt>
                <c:pt idx="729">
                  <c:v>609</c:v>
                </c:pt>
                <c:pt idx="730">
                  <c:v>607</c:v>
                </c:pt>
                <c:pt idx="731">
                  <c:v>582</c:v>
                </c:pt>
                <c:pt idx="732">
                  <c:v>582</c:v>
                </c:pt>
                <c:pt idx="733">
                  <c:v>579</c:v>
                </c:pt>
                <c:pt idx="734">
                  <c:v>591</c:v>
                </c:pt>
                <c:pt idx="735">
                  <c:v>608</c:v>
                </c:pt>
                <c:pt idx="736">
                  <c:v>607</c:v>
                </c:pt>
                <c:pt idx="737">
                  <c:v>606</c:v>
                </c:pt>
                <c:pt idx="738">
                  <c:v>625</c:v>
                </c:pt>
                <c:pt idx="739">
                  <c:v>638</c:v>
                </c:pt>
                <c:pt idx="740">
                  <c:v>649</c:v>
                </c:pt>
                <c:pt idx="741">
                  <c:v>653</c:v>
                </c:pt>
                <c:pt idx="742">
                  <c:v>646</c:v>
                </c:pt>
                <c:pt idx="743">
                  <c:v>631</c:v>
                </c:pt>
                <c:pt idx="744">
                  <c:v>616</c:v>
                </c:pt>
                <c:pt idx="745">
                  <c:v>605</c:v>
                </c:pt>
                <c:pt idx="746">
                  <c:v>589</c:v>
                </c:pt>
                <c:pt idx="747">
                  <c:v>581</c:v>
                </c:pt>
                <c:pt idx="748">
                  <c:v>589</c:v>
                </c:pt>
                <c:pt idx="749">
                  <c:v>580</c:v>
                </c:pt>
                <c:pt idx="750">
                  <c:v>572</c:v>
                </c:pt>
                <c:pt idx="751">
                  <c:v>573</c:v>
                </c:pt>
                <c:pt idx="752">
                  <c:v>568</c:v>
                </c:pt>
                <c:pt idx="753">
                  <c:v>568</c:v>
                </c:pt>
                <c:pt idx="754">
                  <c:v>582</c:v>
                </c:pt>
                <c:pt idx="755">
                  <c:v>581</c:v>
                </c:pt>
                <c:pt idx="756">
                  <c:v>584</c:v>
                </c:pt>
                <c:pt idx="757">
                  <c:v>575</c:v>
                </c:pt>
                <c:pt idx="758">
                  <c:v>577</c:v>
                </c:pt>
                <c:pt idx="759">
                  <c:v>563</c:v>
                </c:pt>
                <c:pt idx="760">
                  <c:v>559</c:v>
                </c:pt>
                <c:pt idx="761">
                  <c:v>545</c:v>
                </c:pt>
                <c:pt idx="762">
                  <c:v>545</c:v>
                </c:pt>
                <c:pt idx="763">
                  <c:v>542</c:v>
                </c:pt>
                <c:pt idx="764">
                  <c:v>533</c:v>
                </c:pt>
                <c:pt idx="765">
                  <c:v>533</c:v>
                </c:pt>
                <c:pt idx="766">
                  <c:v>501</c:v>
                </c:pt>
                <c:pt idx="767">
                  <c:v>508</c:v>
                </c:pt>
                <c:pt idx="768">
                  <c:v>502</c:v>
                </c:pt>
                <c:pt idx="769">
                  <c:v>494</c:v>
                </c:pt>
                <c:pt idx="770">
                  <c:v>501</c:v>
                </c:pt>
                <c:pt idx="771">
                  <c:v>484</c:v>
                </c:pt>
                <c:pt idx="772">
                  <c:v>479</c:v>
                </c:pt>
                <c:pt idx="773">
                  <c:v>500</c:v>
                </c:pt>
                <c:pt idx="774">
                  <c:v>514</c:v>
                </c:pt>
                <c:pt idx="775">
                  <c:v>507</c:v>
                </c:pt>
                <c:pt idx="776">
                  <c:v>494</c:v>
                </c:pt>
                <c:pt idx="777">
                  <c:v>489</c:v>
                </c:pt>
                <c:pt idx="778">
                  <c:v>488</c:v>
                </c:pt>
                <c:pt idx="779">
                  <c:v>480</c:v>
                </c:pt>
                <c:pt idx="780">
                  <c:v>481</c:v>
                </c:pt>
                <c:pt idx="781">
                  <c:v>478</c:v>
                </c:pt>
                <c:pt idx="782">
                  <c:v>482</c:v>
                </c:pt>
                <c:pt idx="783">
                  <c:v>480</c:v>
                </c:pt>
                <c:pt idx="784">
                  <c:v>486</c:v>
                </c:pt>
                <c:pt idx="785">
                  <c:v>486</c:v>
                </c:pt>
                <c:pt idx="786">
                  <c:v>480</c:v>
                </c:pt>
                <c:pt idx="787">
                  <c:v>471</c:v>
                </c:pt>
                <c:pt idx="788">
                  <c:v>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04608"/>
        <c:axId val="48806912"/>
      </c:lineChart>
      <c:dateAx>
        <c:axId val="48804608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48806912"/>
        <c:crosses val="autoZero"/>
        <c:auto val="1"/>
        <c:lblOffset val="100"/>
        <c:baseTimeUnit val="days"/>
      </c:dateAx>
      <c:valAx>
        <c:axId val="48806912"/>
        <c:scaling>
          <c:orientation val="minMax"/>
          <c:max val="2500"/>
          <c:min val="45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48804608"/>
        <c:crosses val="autoZero"/>
        <c:crossBetween val="between"/>
        <c:majorUnit val="2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en-US"/>
              <a:t>EMBI + (2002)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6.2074665491988326E-2"/>
          <c:y val="8.0756726128836873E-2"/>
          <c:w val="0.91974351632619344"/>
          <c:h val="0.70207987339051603"/>
        </c:manualLayout>
      </c:layout>
      <c:lineChart>
        <c:grouping val="standard"/>
        <c:varyColors val="0"/>
        <c:ser>
          <c:idx val="0"/>
          <c:order val="0"/>
          <c:tx>
            <c:strRef>
              <c:f>Sheet4!$C$2</c:f>
              <c:strCache>
                <c:ptCount val="1"/>
                <c:pt idx="0">
                  <c:v>Real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6"/>
              <c:spPr>
                <a:solidFill>
                  <a:srgbClr val="FF0000"/>
                </a:solidFill>
              </c:spPr>
            </c:marker>
            <c:bubble3D val="0"/>
          </c:dPt>
          <c:dPt>
            <c:idx val="325"/>
            <c:marker>
              <c:symbol val="circle"/>
              <c:size val="6"/>
              <c:spPr>
                <a:solidFill>
                  <a:srgbClr val="FFC000"/>
                </a:solidFill>
              </c:spPr>
            </c:marker>
            <c:bubble3D val="0"/>
          </c:dPt>
          <c:dPt>
            <c:idx val="384"/>
            <c:marker>
              <c:symbol val="circle"/>
              <c:size val="6"/>
              <c:spPr>
                <a:solidFill>
                  <a:srgbClr val="FF0000"/>
                </a:solidFill>
              </c:spPr>
            </c:marker>
            <c:bubble3D val="0"/>
          </c:dPt>
          <c:dPt>
            <c:idx val="445"/>
            <c:marker/>
            <c:bubble3D val="0"/>
          </c:dPt>
          <c:dPt>
            <c:idx val="460"/>
            <c:marker>
              <c:symbol val="circle"/>
              <c:size val="6"/>
              <c:spPr>
                <a:solidFill>
                  <a:srgbClr val="FFFF00"/>
                </a:solidFill>
              </c:spPr>
            </c:marker>
            <c:bubble3D val="0"/>
          </c:dPt>
          <c:dPt>
            <c:idx val="474"/>
            <c:marker>
              <c:symbol val="circle"/>
              <c:size val="6"/>
              <c:spPr>
                <a:solidFill>
                  <a:srgbClr val="FFFF00"/>
                </a:solidFill>
              </c:spPr>
            </c:marker>
            <c:bubble3D val="0"/>
          </c:dPt>
          <c:dPt>
            <c:idx val="507"/>
            <c:marker>
              <c:symbol val="circle"/>
              <c:size val="6"/>
              <c:spPr>
                <a:solidFill>
                  <a:srgbClr val="92D050"/>
                </a:solidFill>
              </c:spPr>
            </c:marker>
            <c:bubble3D val="0"/>
          </c:dPt>
          <c:cat>
            <c:numRef>
              <c:f>Sheet4!$B$3:$B$791</c:f>
              <c:numCache>
                <c:formatCode>m/d/yyyy</c:formatCode>
                <c:ptCount val="789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36899</c:v>
                </c:pt>
                <c:pt idx="6">
                  <c:v>36900</c:v>
                </c:pt>
                <c:pt idx="7">
                  <c:v>36901</c:v>
                </c:pt>
                <c:pt idx="8">
                  <c:v>36902</c:v>
                </c:pt>
                <c:pt idx="9">
                  <c:v>36903</c:v>
                </c:pt>
                <c:pt idx="10">
                  <c:v>36906</c:v>
                </c:pt>
                <c:pt idx="11">
                  <c:v>36907</c:v>
                </c:pt>
                <c:pt idx="12">
                  <c:v>36908</c:v>
                </c:pt>
                <c:pt idx="13">
                  <c:v>36909</c:v>
                </c:pt>
                <c:pt idx="14">
                  <c:v>36910</c:v>
                </c:pt>
                <c:pt idx="15">
                  <c:v>36913</c:v>
                </c:pt>
                <c:pt idx="16">
                  <c:v>36914</c:v>
                </c:pt>
                <c:pt idx="17">
                  <c:v>36915</c:v>
                </c:pt>
                <c:pt idx="18">
                  <c:v>36916</c:v>
                </c:pt>
                <c:pt idx="19">
                  <c:v>36917</c:v>
                </c:pt>
                <c:pt idx="20">
                  <c:v>36920</c:v>
                </c:pt>
                <c:pt idx="21">
                  <c:v>36921</c:v>
                </c:pt>
                <c:pt idx="22">
                  <c:v>36922</c:v>
                </c:pt>
                <c:pt idx="23">
                  <c:v>36923</c:v>
                </c:pt>
                <c:pt idx="24">
                  <c:v>36924</c:v>
                </c:pt>
                <c:pt idx="25">
                  <c:v>36927</c:v>
                </c:pt>
                <c:pt idx="26">
                  <c:v>36928</c:v>
                </c:pt>
                <c:pt idx="27">
                  <c:v>36929</c:v>
                </c:pt>
                <c:pt idx="28">
                  <c:v>36930</c:v>
                </c:pt>
                <c:pt idx="29">
                  <c:v>36931</c:v>
                </c:pt>
                <c:pt idx="30">
                  <c:v>36934</c:v>
                </c:pt>
                <c:pt idx="31">
                  <c:v>36935</c:v>
                </c:pt>
                <c:pt idx="32">
                  <c:v>36936</c:v>
                </c:pt>
                <c:pt idx="33">
                  <c:v>36937</c:v>
                </c:pt>
                <c:pt idx="34">
                  <c:v>36938</c:v>
                </c:pt>
                <c:pt idx="35">
                  <c:v>36941</c:v>
                </c:pt>
                <c:pt idx="36">
                  <c:v>36942</c:v>
                </c:pt>
                <c:pt idx="37">
                  <c:v>36943</c:v>
                </c:pt>
                <c:pt idx="38">
                  <c:v>36944</c:v>
                </c:pt>
                <c:pt idx="39">
                  <c:v>36945</c:v>
                </c:pt>
                <c:pt idx="40">
                  <c:v>36948</c:v>
                </c:pt>
                <c:pt idx="41">
                  <c:v>36949</c:v>
                </c:pt>
                <c:pt idx="42">
                  <c:v>36950</c:v>
                </c:pt>
                <c:pt idx="43">
                  <c:v>36951</c:v>
                </c:pt>
                <c:pt idx="44">
                  <c:v>36952</c:v>
                </c:pt>
                <c:pt idx="45">
                  <c:v>36955</c:v>
                </c:pt>
                <c:pt idx="46">
                  <c:v>36956</c:v>
                </c:pt>
                <c:pt idx="47">
                  <c:v>36957</c:v>
                </c:pt>
                <c:pt idx="48">
                  <c:v>36958</c:v>
                </c:pt>
                <c:pt idx="49">
                  <c:v>36959</c:v>
                </c:pt>
                <c:pt idx="50">
                  <c:v>36962</c:v>
                </c:pt>
                <c:pt idx="51">
                  <c:v>36963</c:v>
                </c:pt>
                <c:pt idx="52">
                  <c:v>36964</c:v>
                </c:pt>
                <c:pt idx="53">
                  <c:v>36965</c:v>
                </c:pt>
                <c:pt idx="54">
                  <c:v>36966</c:v>
                </c:pt>
                <c:pt idx="55">
                  <c:v>36969</c:v>
                </c:pt>
                <c:pt idx="56">
                  <c:v>36970</c:v>
                </c:pt>
                <c:pt idx="57">
                  <c:v>36971</c:v>
                </c:pt>
                <c:pt idx="58">
                  <c:v>36972</c:v>
                </c:pt>
                <c:pt idx="59">
                  <c:v>36973</c:v>
                </c:pt>
                <c:pt idx="60">
                  <c:v>36976</c:v>
                </c:pt>
                <c:pt idx="61">
                  <c:v>36977</c:v>
                </c:pt>
                <c:pt idx="62">
                  <c:v>36978</c:v>
                </c:pt>
                <c:pt idx="63">
                  <c:v>36979</c:v>
                </c:pt>
                <c:pt idx="64">
                  <c:v>36980</c:v>
                </c:pt>
                <c:pt idx="65">
                  <c:v>36983</c:v>
                </c:pt>
                <c:pt idx="66">
                  <c:v>36984</c:v>
                </c:pt>
                <c:pt idx="67">
                  <c:v>36985</c:v>
                </c:pt>
                <c:pt idx="68">
                  <c:v>36986</c:v>
                </c:pt>
                <c:pt idx="69">
                  <c:v>36987</c:v>
                </c:pt>
                <c:pt idx="70">
                  <c:v>36990</c:v>
                </c:pt>
                <c:pt idx="71">
                  <c:v>36991</c:v>
                </c:pt>
                <c:pt idx="72">
                  <c:v>36992</c:v>
                </c:pt>
                <c:pt idx="73">
                  <c:v>36993</c:v>
                </c:pt>
                <c:pt idx="74">
                  <c:v>36994</c:v>
                </c:pt>
                <c:pt idx="75">
                  <c:v>36997</c:v>
                </c:pt>
                <c:pt idx="76">
                  <c:v>36998</c:v>
                </c:pt>
                <c:pt idx="77">
                  <c:v>36999</c:v>
                </c:pt>
                <c:pt idx="78">
                  <c:v>37000</c:v>
                </c:pt>
                <c:pt idx="79">
                  <c:v>37001</c:v>
                </c:pt>
                <c:pt idx="80">
                  <c:v>37004</c:v>
                </c:pt>
                <c:pt idx="81">
                  <c:v>37005</c:v>
                </c:pt>
                <c:pt idx="82">
                  <c:v>37006</c:v>
                </c:pt>
                <c:pt idx="83">
                  <c:v>37007</c:v>
                </c:pt>
                <c:pt idx="84">
                  <c:v>37008</c:v>
                </c:pt>
                <c:pt idx="85">
                  <c:v>37011</c:v>
                </c:pt>
                <c:pt idx="86">
                  <c:v>37012</c:v>
                </c:pt>
                <c:pt idx="87">
                  <c:v>37013</c:v>
                </c:pt>
                <c:pt idx="88">
                  <c:v>37014</c:v>
                </c:pt>
                <c:pt idx="89">
                  <c:v>37015</c:v>
                </c:pt>
                <c:pt idx="90">
                  <c:v>37018</c:v>
                </c:pt>
                <c:pt idx="91">
                  <c:v>37019</c:v>
                </c:pt>
                <c:pt idx="92">
                  <c:v>37020</c:v>
                </c:pt>
                <c:pt idx="93">
                  <c:v>37021</c:v>
                </c:pt>
                <c:pt idx="94">
                  <c:v>37022</c:v>
                </c:pt>
                <c:pt idx="95">
                  <c:v>37025</c:v>
                </c:pt>
                <c:pt idx="96">
                  <c:v>37026</c:v>
                </c:pt>
                <c:pt idx="97">
                  <c:v>37027</c:v>
                </c:pt>
                <c:pt idx="98">
                  <c:v>37028</c:v>
                </c:pt>
                <c:pt idx="99">
                  <c:v>37029</c:v>
                </c:pt>
                <c:pt idx="100">
                  <c:v>37032</c:v>
                </c:pt>
                <c:pt idx="101">
                  <c:v>37033</c:v>
                </c:pt>
                <c:pt idx="102">
                  <c:v>37034</c:v>
                </c:pt>
                <c:pt idx="103">
                  <c:v>37035</c:v>
                </c:pt>
                <c:pt idx="104">
                  <c:v>37036</c:v>
                </c:pt>
                <c:pt idx="105">
                  <c:v>37039</c:v>
                </c:pt>
                <c:pt idx="106">
                  <c:v>37040</c:v>
                </c:pt>
                <c:pt idx="107">
                  <c:v>37041</c:v>
                </c:pt>
                <c:pt idx="108">
                  <c:v>37042</c:v>
                </c:pt>
                <c:pt idx="109">
                  <c:v>37043</c:v>
                </c:pt>
                <c:pt idx="110">
                  <c:v>37046</c:v>
                </c:pt>
                <c:pt idx="111">
                  <c:v>37047</c:v>
                </c:pt>
                <c:pt idx="112">
                  <c:v>37048</c:v>
                </c:pt>
                <c:pt idx="113">
                  <c:v>37049</c:v>
                </c:pt>
                <c:pt idx="114">
                  <c:v>37050</c:v>
                </c:pt>
                <c:pt idx="115">
                  <c:v>37053</c:v>
                </c:pt>
                <c:pt idx="116">
                  <c:v>37054</c:v>
                </c:pt>
                <c:pt idx="117">
                  <c:v>37055</c:v>
                </c:pt>
                <c:pt idx="118">
                  <c:v>37056</c:v>
                </c:pt>
                <c:pt idx="119">
                  <c:v>37057</c:v>
                </c:pt>
                <c:pt idx="120">
                  <c:v>37060</c:v>
                </c:pt>
                <c:pt idx="121">
                  <c:v>37061</c:v>
                </c:pt>
                <c:pt idx="122">
                  <c:v>37062</c:v>
                </c:pt>
                <c:pt idx="123">
                  <c:v>37063</c:v>
                </c:pt>
                <c:pt idx="124">
                  <c:v>37064</c:v>
                </c:pt>
                <c:pt idx="125">
                  <c:v>37067</c:v>
                </c:pt>
                <c:pt idx="126">
                  <c:v>37068</c:v>
                </c:pt>
                <c:pt idx="127">
                  <c:v>37069</c:v>
                </c:pt>
                <c:pt idx="128">
                  <c:v>37070</c:v>
                </c:pt>
                <c:pt idx="129">
                  <c:v>37071</c:v>
                </c:pt>
                <c:pt idx="130">
                  <c:v>37074</c:v>
                </c:pt>
                <c:pt idx="131">
                  <c:v>37075</c:v>
                </c:pt>
                <c:pt idx="132">
                  <c:v>37076</c:v>
                </c:pt>
                <c:pt idx="133">
                  <c:v>37077</c:v>
                </c:pt>
                <c:pt idx="134">
                  <c:v>37078</c:v>
                </c:pt>
                <c:pt idx="135">
                  <c:v>37081</c:v>
                </c:pt>
                <c:pt idx="136">
                  <c:v>37082</c:v>
                </c:pt>
                <c:pt idx="137">
                  <c:v>37083</c:v>
                </c:pt>
                <c:pt idx="138">
                  <c:v>37084</c:v>
                </c:pt>
                <c:pt idx="139">
                  <c:v>37085</c:v>
                </c:pt>
                <c:pt idx="140">
                  <c:v>37088</c:v>
                </c:pt>
                <c:pt idx="141">
                  <c:v>37089</c:v>
                </c:pt>
                <c:pt idx="142">
                  <c:v>37090</c:v>
                </c:pt>
                <c:pt idx="143">
                  <c:v>37091</c:v>
                </c:pt>
                <c:pt idx="144">
                  <c:v>37092</c:v>
                </c:pt>
                <c:pt idx="145">
                  <c:v>37095</c:v>
                </c:pt>
                <c:pt idx="146">
                  <c:v>37096</c:v>
                </c:pt>
                <c:pt idx="147">
                  <c:v>37097</c:v>
                </c:pt>
                <c:pt idx="148">
                  <c:v>37098</c:v>
                </c:pt>
                <c:pt idx="149">
                  <c:v>37099</c:v>
                </c:pt>
                <c:pt idx="150">
                  <c:v>37102</c:v>
                </c:pt>
                <c:pt idx="151">
                  <c:v>37103</c:v>
                </c:pt>
                <c:pt idx="152">
                  <c:v>37104</c:v>
                </c:pt>
                <c:pt idx="153">
                  <c:v>37105</c:v>
                </c:pt>
                <c:pt idx="154">
                  <c:v>37106</c:v>
                </c:pt>
                <c:pt idx="155">
                  <c:v>37109</c:v>
                </c:pt>
                <c:pt idx="156">
                  <c:v>37110</c:v>
                </c:pt>
                <c:pt idx="157">
                  <c:v>37111</c:v>
                </c:pt>
                <c:pt idx="158">
                  <c:v>37112</c:v>
                </c:pt>
                <c:pt idx="159">
                  <c:v>37113</c:v>
                </c:pt>
                <c:pt idx="160">
                  <c:v>37116</c:v>
                </c:pt>
                <c:pt idx="161">
                  <c:v>37117</c:v>
                </c:pt>
                <c:pt idx="162">
                  <c:v>37118</c:v>
                </c:pt>
                <c:pt idx="163">
                  <c:v>37119</c:v>
                </c:pt>
                <c:pt idx="164">
                  <c:v>37120</c:v>
                </c:pt>
                <c:pt idx="165">
                  <c:v>37123</c:v>
                </c:pt>
                <c:pt idx="166">
                  <c:v>37124</c:v>
                </c:pt>
                <c:pt idx="167">
                  <c:v>37125</c:v>
                </c:pt>
                <c:pt idx="168">
                  <c:v>37126</c:v>
                </c:pt>
                <c:pt idx="169">
                  <c:v>37127</c:v>
                </c:pt>
                <c:pt idx="170">
                  <c:v>37130</c:v>
                </c:pt>
                <c:pt idx="171">
                  <c:v>37131</c:v>
                </c:pt>
                <c:pt idx="172">
                  <c:v>37132</c:v>
                </c:pt>
                <c:pt idx="173">
                  <c:v>37133</c:v>
                </c:pt>
                <c:pt idx="174">
                  <c:v>37134</c:v>
                </c:pt>
                <c:pt idx="175">
                  <c:v>37137</c:v>
                </c:pt>
                <c:pt idx="176">
                  <c:v>37138</c:v>
                </c:pt>
                <c:pt idx="177">
                  <c:v>37139</c:v>
                </c:pt>
                <c:pt idx="178">
                  <c:v>37140</c:v>
                </c:pt>
                <c:pt idx="179">
                  <c:v>37141</c:v>
                </c:pt>
                <c:pt idx="180">
                  <c:v>37144</c:v>
                </c:pt>
                <c:pt idx="181">
                  <c:v>37145</c:v>
                </c:pt>
                <c:pt idx="182">
                  <c:v>37146</c:v>
                </c:pt>
                <c:pt idx="183">
                  <c:v>37147</c:v>
                </c:pt>
                <c:pt idx="184">
                  <c:v>37148</c:v>
                </c:pt>
                <c:pt idx="185">
                  <c:v>37151</c:v>
                </c:pt>
                <c:pt idx="186">
                  <c:v>37152</c:v>
                </c:pt>
                <c:pt idx="187">
                  <c:v>37153</c:v>
                </c:pt>
                <c:pt idx="188">
                  <c:v>37154</c:v>
                </c:pt>
                <c:pt idx="189">
                  <c:v>37155</c:v>
                </c:pt>
                <c:pt idx="190">
                  <c:v>37158</c:v>
                </c:pt>
                <c:pt idx="191">
                  <c:v>37159</c:v>
                </c:pt>
                <c:pt idx="192">
                  <c:v>37160</c:v>
                </c:pt>
                <c:pt idx="193">
                  <c:v>37161</c:v>
                </c:pt>
                <c:pt idx="194">
                  <c:v>37162</c:v>
                </c:pt>
                <c:pt idx="195">
                  <c:v>37165</c:v>
                </c:pt>
                <c:pt idx="196">
                  <c:v>37166</c:v>
                </c:pt>
                <c:pt idx="197">
                  <c:v>37167</c:v>
                </c:pt>
                <c:pt idx="198">
                  <c:v>37168</c:v>
                </c:pt>
                <c:pt idx="199">
                  <c:v>37169</c:v>
                </c:pt>
                <c:pt idx="200">
                  <c:v>37172</c:v>
                </c:pt>
                <c:pt idx="201">
                  <c:v>37173</c:v>
                </c:pt>
                <c:pt idx="202">
                  <c:v>37174</c:v>
                </c:pt>
                <c:pt idx="203">
                  <c:v>37175</c:v>
                </c:pt>
                <c:pt idx="204">
                  <c:v>37176</c:v>
                </c:pt>
                <c:pt idx="205">
                  <c:v>37179</c:v>
                </c:pt>
                <c:pt idx="206">
                  <c:v>37180</c:v>
                </c:pt>
                <c:pt idx="207">
                  <c:v>37181</c:v>
                </c:pt>
                <c:pt idx="208">
                  <c:v>37182</c:v>
                </c:pt>
                <c:pt idx="209">
                  <c:v>37183</c:v>
                </c:pt>
                <c:pt idx="210">
                  <c:v>37186</c:v>
                </c:pt>
                <c:pt idx="211">
                  <c:v>37187</c:v>
                </c:pt>
                <c:pt idx="212">
                  <c:v>37188</c:v>
                </c:pt>
                <c:pt idx="213">
                  <c:v>37189</c:v>
                </c:pt>
                <c:pt idx="214">
                  <c:v>37190</c:v>
                </c:pt>
                <c:pt idx="215">
                  <c:v>37193</c:v>
                </c:pt>
                <c:pt idx="216">
                  <c:v>37194</c:v>
                </c:pt>
                <c:pt idx="217">
                  <c:v>37195</c:v>
                </c:pt>
                <c:pt idx="218">
                  <c:v>37196</c:v>
                </c:pt>
                <c:pt idx="219">
                  <c:v>37197</c:v>
                </c:pt>
                <c:pt idx="220">
                  <c:v>37200</c:v>
                </c:pt>
                <c:pt idx="221">
                  <c:v>37201</c:v>
                </c:pt>
                <c:pt idx="222">
                  <c:v>37202</c:v>
                </c:pt>
                <c:pt idx="223">
                  <c:v>37203</c:v>
                </c:pt>
                <c:pt idx="224">
                  <c:v>37204</c:v>
                </c:pt>
                <c:pt idx="225">
                  <c:v>37207</c:v>
                </c:pt>
                <c:pt idx="226">
                  <c:v>37208</c:v>
                </c:pt>
                <c:pt idx="227">
                  <c:v>37209</c:v>
                </c:pt>
                <c:pt idx="228">
                  <c:v>37210</c:v>
                </c:pt>
                <c:pt idx="229">
                  <c:v>37211</c:v>
                </c:pt>
                <c:pt idx="230">
                  <c:v>37214</c:v>
                </c:pt>
                <c:pt idx="231">
                  <c:v>37215</c:v>
                </c:pt>
                <c:pt idx="232">
                  <c:v>37216</c:v>
                </c:pt>
                <c:pt idx="233">
                  <c:v>37217</c:v>
                </c:pt>
                <c:pt idx="234">
                  <c:v>37218</c:v>
                </c:pt>
                <c:pt idx="235">
                  <c:v>37221</c:v>
                </c:pt>
                <c:pt idx="236">
                  <c:v>37222</c:v>
                </c:pt>
                <c:pt idx="237">
                  <c:v>37223</c:v>
                </c:pt>
                <c:pt idx="238">
                  <c:v>37224</c:v>
                </c:pt>
                <c:pt idx="239">
                  <c:v>37225</c:v>
                </c:pt>
                <c:pt idx="240">
                  <c:v>37228</c:v>
                </c:pt>
                <c:pt idx="241">
                  <c:v>37229</c:v>
                </c:pt>
                <c:pt idx="242">
                  <c:v>37230</c:v>
                </c:pt>
                <c:pt idx="243">
                  <c:v>37231</c:v>
                </c:pt>
                <c:pt idx="244">
                  <c:v>37232</c:v>
                </c:pt>
                <c:pt idx="245">
                  <c:v>37235</c:v>
                </c:pt>
                <c:pt idx="246">
                  <c:v>37236</c:v>
                </c:pt>
                <c:pt idx="247">
                  <c:v>37237</c:v>
                </c:pt>
                <c:pt idx="248">
                  <c:v>37238</c:v>
                </c:pt>
                <c:pt idx="249">
                  <c:v>37239</c:v>
                </c:pt>
                <c:pt idx="250">
                  <c:v>37242</c:v>
                </c:pt>
                <c:pt idx="251">
                  <c:v>37243</c:v>
                </c:pt>
                <c:pt idx="252">
                  <c:v>37244</c:v>
                </c:pt>
                <c:pt idx="253">
                  <c:v>37245</c:v>
                </c:pt>
                <c:pt idx="254">
                  <c:v>37246</c:v>
                </c:pt>
                <c:pt idx="255">
                  <c:v>37249</c:v>
                </c:pt>
                <c:pt idx="256">
                  <c:v>37250</c:v>
                </c:pt>
                <c:pt idx="257">
                  <c:v>37251</c:v>
                </c:pt>
                <c:pt idx="258">
                  <c:v>37252</c:v>
                </c:pt>
                <c:pt idx="259">
                  <c:v>37253</c:v>
                </c:pt>
                <c:pt idx="260">
                  <c:v>37256</c:v>
                </c:pt>
                <c:pt idx="261">
                  <c:v>37257</c:v>
                </c:pt>
                <c:pt idx="262">
                  <c:v>37258</c:v>
                </c:pt>
                <c:pt idx="263">
                  <c:v>37259</c:v>
                </c:pt>
                <c:pt idx="264">
                  <c:v>37260</c:v>
                </c:pt>
                <c:pt idx="265">
                  <c:v>37263</c:v>
                </c:pt>
                <c:pt idx="266">
                  <c:v>37264</c:v>
                </c:pt>
                <c:pt idx="267">
                  <c:v>37265</c:v>
                </c:pt>
                <c:pt idx="268">
                  <c:v>37266</c:v>
                </c:pt>
                <c:pt idx="269">
                  <c:v>37267</c:v>
                </c:pt>
                <c:pt idx="270">
                  <c:v>37270</c:v>
                </c:pt>
                <c:pt idx="271">
                  <c:v>37271</c:v>
                </c:pt>
                <c:pt idx="272">
                  <c:v>37272</c:v>
                </c:pt>
                <c:pt idx="273">
                  <c:v>37273</c:v>
                </c:pt>
                <c:pt idx="274">
                  <c:v>37274</c:v>
                </c:pt>
                <c:pt idx="275">
                  <c:v>37277</c:v>
                </c:pt>
                <c:pt idx="276">
                  <c:v>37278</c:v>
                </c:pt>
                <c:pt idx="277">
                  <c:v>37279</c:v>
                </c:pt>
                <c:pt idx="278">
                  <c:v>37280</c:v>
                </c:pt>
                <c:pt idx="279">
                  <c:v>37281</c:v>
                </c:pt>
                <c:pt idx="280">
                  <c:v>37284</c:v>
                </c:pt>
                <c:pt idx="281">
                  <c:v>37285</c:v>
                </c:pt>
                <c:pt idx="282">
                  <c:v>37286</c:v>
                </c:pt>
                <c:pt idx="283">
                  <c:v>37287</c:v>
                </c:pt>
                <c:pt idx="284">
                  <c:v>37288</c:v>
                </c:pt>
                <c:pt idx="285">
                  <c:v>37291</c:v>
                </c:pt>
                <c:pt idx="286">
                  <c:v>37292</c:v>
                </c:pt>
                <c:pt idx="287">
                  <c:v>37293</c:v>
                </c:pt>
                <c:pt idx="288">
                  <c:v>37294</c:v>
                </c:pt>
                <c:pt idx="289">
                  <c:v>37295</c:v>
                </c:pt>
                <c:pt idx="290">
                  <c:v>37298</c:v>
                </c:pt>
                <c:pt idx="291">
                  <c:v>37299</c:v>
                </c:pt>
                <c:pt idx="292">
                  <c:v>37300</c:v>
                </c:pt>
                <c:pt idx="293">
                  <c:v>37301</c:v>
                </c:pt>
                <c:pt idx="294">
                  <c:v>37302</c:v>
                </c:pt>
                <c:pt idx="295">
                  <c:v>37305</c:v>
                </c:pt>
                <c:pt idx="296">
                  <c:v>37306</c:v>
                </c:pt>
                <c:pt idx="297">
                  <c:v>37307</c:v>
                </c:pt>
                <c:pt idx="298">
                  <c:v>37308</c:v>
                </c:pt>
                <c:pt idx="299">
                  <c:v>37309</c:v>
                </c:pt>
                <c:pt idx="300">
                  <c:v>37312</c:v>
                </c:pt>
                <c:pt idx="301">
                  <c:v>37313</c:v>
                </c:pt>
                <c:pt idx="302">
                  <c:v>37314</c:v>
                </c:pt>
                <c:pt idx="303">
                  <c:v>37315</c:v>
                </c:pt>
                <c:pt idx="304">
                  <c:v>37316</c:v>
                </c:pt>
                <c:pt idx="305">
                  <c:v>37319</c:v>
                </c:pt>
                <c:pt idx="306">
                  <c:v>37320</c:v>
                </c:pt>
                <c:pt idx="307">
                  <c:v>37321</c:v>
                </c:pt>
                <c:pt idx="308">
                  <c:v>37322</c:v>
                </c:pt>
                <c:pt idx="309">
                  <c:v>37323</c:v>
                </c:pt>
                <c:pt idx="310">
                  <c:v>37326</c:v>
                </c:pt>
                <c:pt idx="311">
                  <c:v>37327</c:v>
                </c:pt>
                <c:pt idx="312">
                  <c:v>37328</c:v>
                </c:pt>
                <c:pt idx="313">
                  <c:v>37329</c:v>
                </c:pt>
                <c:pt idx="314">
                  <c:v>37330</c:v>
                </c:pt>
                <c:pt idx="315">
                  <c:v>37333</c:v>
                </c:pt>
                <c:pt idx="316">
                  <c:v>37334</c:v>
                </c:pt>
                <c:pt idx="317">
                  <c:v>37335</c:v>
                </c:pt>
                <c:pt idx="318">
                  <c:v>37336</c:v>
                </c:pt>
                <c:pt idx="319">
                  <c:v>37337</c:v>
                </c:pt>
                <c:pt idx="320">
                  <c:v>37340</c:v>
                </c:pt>
                <c:pt idx="321">
                  <c:v>37341</c:v>
                </c:pt>
                <c:pt idx="322">
                  <c:v>37342</c:v>
                </c:pt>
                <c:pt idx="323">
                  <c:v>37343</c:v>
                </c:pt>
                <c:pt idx="324">
                  <c:v>37344</c:v>
                </c:pt>
                <c:pt idx="325">
                  <c:v>37347</c:v>
                </c:pt>
                <c:pt idx="326">
                  <c:v>37348</c:v>
                </c:pt>
                <c:pt idx="327">
                  <c:v>37349</c:v>
                </c:pt>
                <c:pt idx="328">
                  <c:v>37350</c:v>
                </c:pt>
                <c:pt idx="329">
                  <c:v>37351</c:v>
                </c:pt>
                <c:pt idx="330">
                  <c:v>37354</c:v>
                </c:pt>
                <c:pt idx="331">
                  <c:v>37355</c:v>
                </c:pt>
                <c:pt idx="332">
                  <c:v>37356</c:v>
                </c:pt>
                <c:pt idx="333">
                  <c:v>37357</c:v>
                </c:pt>
                <c:pt idx="334">
                  <c:v>37358</c:v>
                </c:pt>
                <c:pt idx="335">
                  <c:v>37361</c:v>
                </c:pt>
                <c:pt idx="336">
                  <c:v>37362</c:v>
                </c:pt>
                <c:pt idx="337">
                  <c:v>37363</c:v>
                </c:pt>
                <c:pt idx="338">
                  <c:v>37364</c:v>
                </c:pt>
                <c:pt idx="339">
                  <c:v>37365</c:v>
                </c:pt>
                <c:pt idx="340">
                  <c:v>37368</c:v>
                </c:pt>
                <c:pt idx="341">
                  <c:v>37369</c:v>
                </c:pt>
                <c:pt idx="342">
                  <c:v>37370</c:v>
                </c:pt>
                <c:pt idx="343">
                  <c:v>37371</c:v>
                </c:pt>
                <c:pt idx="344">
                  <c:v>37372</c:v>
                </c:pt>
                <c:pt idx="345">
                  <c:v>37375</c:v>
                </c:pt>
                <c:pt idx="346">
                  <c:v>37376</c:v>
                </c:pt>
                <c:pt idx="347">
                  <c:v>37377</c:v>
                </c:pt>
                <c:pt idx="348">
                  <c:v>37378</c:v>
                </c:pt>
                <c:pt idx="349">
                  <c:v>37379</c:v>
                </c:pt>
                <c:pt idx="350">
                  <c:v>37382</c:v>
                </c:pt>
                <c:pt idx="351">
                  <c:v>37383</c:v>
                </c:pt>
                <c:pt idx="352">
                  <c:v>37384</c:v>
                </c:pt>
                <c:pt idx="353">
                  <c:v>37385</c:v>
                </c:pt>
                <c:pt idx="354">
                  <c:v>37386</c:v>
                </c:pt>
                <c:pt idx="355">
                  <c:v>37389</c:v>
                </c:pt>
                <c:pt idx="356">
                  <c:v>37390</c:v>
                </c:pt>
                <c:pt idx="357">
                  <c:v>37391</c:v>
                </c:pt>
                <c:pt idx="358">
                  <c:v>37392</c:v>
                </c:pt>
                <c:pt idx="359">
                  <c:v>37393</c:v>
                </c:pt>
                <c:pt idx="360">
                  <c:v>37396</c:v>
                </c:pt>
                <c:pt idx="361">
                  <c:v>37397</c:v>
                </c:pt>
                <c:pt idx="362">
                  <c:v>37398</c:v>
                </c:pt>
                <c:pt idx="363">
                  <c:v>37399</c:v>
                </c:pt>
                <c:pt idx="364">
                  <c:v>37400</c:v>
                </c:pt>
                <c:pt idx="365">
                  <c:v>37403</c:v>
                </c:pt>
                <c:pt idx="366">
                  <c:v>37404</c:v>
                </c:pt>
                <c:pt idx="367">
                  <c:v>37405</c:v>
                </c:pt>
                <c:pt idx="368">
                  <c:v>37406</c:v>
                </c:pt>
                <c:pt idx="369">
                  <c:v>37407</c:v>
                </c:pt>
                <c:pt idx="370">
                  <c:v>37410</c:v>
                </c:pt>
                <c:pt idx="371">
                  <c:v>37411</c:v>
                </c:pt>
                <c:pt idx="372">
                  <c:v>37412</c:v>
                </c:pt>
                <c:pt idx="373">
                  <c:v>37413</c:v>
                </c:pt>
                <c:pt idx="374">
                  <c:v>37414</c:v>
                </c:pt>
                <c:pt idx="375">
                  <c:v>37417</c:v>
                </c:pt>
                <c:pt idx="376">
                  <c:v>37418</c:v>
                </c:pt>
                <c:pt idx="377">
                  <c:v>37419</c:v>
                </c:pt>
                <c:pt idx="378">
                  <c:v>37420</c:v>
                </c:pt>
                <c:pt idx="379">
                  <c:v>37421</c:v>
                </c:pt>
                <c:pt idx="380">
                  <c:v>37424</c:v>
                </c:pt>
                <c:pt idx="381">
                  <c:v>37425</c:v>
                </c:pt>
                <c:pt idx="382">
                  <c:v>37426</c:v>
                </c:pt>
                <c:pt idx="383">
                  <c:v>37427</c:v>
                </c:pt>
                <c:pt idx="384">
                  <c:v>37428</c:v>
                </c:pt>
                <c:pt idx="385">
                  <c:v>37431</c:v>
                </c:pt>
                <c:pt idx="386">
                  <c:v>37432</c:v>
                </c:pt>
                <c:pt idx="387">
                  <c:v>37433</c:v>
                </c:pt>
                <c:pt idx="388">
                  <c:v>37434</c:v>
                </c:pt>
                <c:pt idx="389">
                  <c:v>37435</c:v>
                </c:pt>
                <c:pt idx="390">
                  <c:v>37438</c:v>
                </c:pt>
                <c:pt idx="391">
                  <c:v>37439</c:v>
                </c:pt>
                <c:pt idx="392">
                  <c:v>37440</c:v>
                </c:pt>
                <c:pt idx="393">
                  <c:v>37441</c:v>
                </c:pt>
                <c:pt idx="394">
                  <c:v>37442</c:v>
                </c:pt>
                <c:pt idx="395">
                  <c:v>37445</c:v>
                </c:pt>
                <c:pt idx="396">
                  <c:v>37446</c:v>
                </c:pt>
                <c:pt idx="397">
                  <c:v>37447</c:v>
                </c:pt>
                <c:pt idx="398">
                  <c:v>37448</c:v>
                </c:pt>
                <c:pt idx="399">
                  <c:v>37449</c:v>
                </c:pt>
                <c:pt idx="400">
                  <c:v>37452</c:v>
                </c:pt>
                <c:pt idx="401">
                  <c:v>37453</c:v>
                </c:pt>
                <c:pt idx="402">
                  <c:v>37454</c:v>
                </c:pt>
                <c:pt idx="403">
                  <c:v>37455</c:v>
                </c:pt>
                <c:pt idx="404">
                  <c:v>37456</c:v>
                </c:pt>
                <c:pt idx="405">
                  <c:v>37459</c:v>
                </c:pt>
                <c:pt idx="406">
                  <c:v>37460</c:v>
                </c:pt>
                <c:pt idx="407">
                  <c:v>37461</c:v>
                </c:pt>
                <c:pt idx="408">
                  <c:v>37462</c:v>
                </c:pt>
                <c:pt idx="409">
                  <c:v>37463</c:v>
                </c:pt>
                <c:pt idx="410">
                  <c:v>37466</c:v>
                </c:pt>
                <c:pt idx="411">
                  <c:v>37467</c:v>
                </c:pt>
                <c:pt idx="412">
                  <c:v>37468</c:v>
                </c:pt>
                <c:pt idx="413">
                  <c:v>37469</c:v>
                </c:pt>
                <c:pt idx="414">
                  <c:v>37470</c:v>
                </c:pt>
                <c:pt idx="415">
                  <c:v>37473</c:v>
                </c:pt>
                <c:pt idx="416">
                  <c:v>37474</c:v>
                </c:pt>
                <c:pt idx="417">
                  <c:v>37475</c:v>
                </c:pt>
                <c:pt idx="418">
                  <c:v>37476</c:v>
                </c:pt>
                <c:pt idx="419">
                  <c:v>37477</c:v>
                </c:pt>
                <c:pt idx="420">
                  <c:v>37480</c:v>
                </c:pt>
                <c:pt idx="421">
                  <c:v>37481</c:v>
                </c:pt>
                <c:pt idx="422">
                  <c:v>37482</c:v>
                </c:pt>
                <c:pt idx="423">
                  <c:v>37483</c:v>
                </c:pt>
                <c:pt idx="424">
                  <c:v>37484</c:v>
                </c:pt>
                <c:pt idx="425">
                  <c:v>37487</c:v>
                </c:pt>
                <c:pt idx="426">
                  <c:v>37488</c:v>
                </c:pt>
                <c:pt idx="427">
                  <c:v>37489</c:v>
                </c:pt>
                <c:pt idx="428">
                  <c:v>37490</c:v>
                </c:pt>
                <c:pt idx="429">
                  <c:v>37491</c:v>
                </c:pt>
                <c:pt idx="430">
                  <c:v>37494</c:v>
                </c:pt>
                <c:pt idx="431">
                  <c:v>37495</c:v>
                </c:pt>
                <c:pt idx="432">
                  <c:v>37496</c:v>
                </c:pt>
                <c:pt idx="433">
                  <c:v>37497</c:v>
                </c:pt>
                <c:pt idx="434">
                  <c:v>37498</c:v>
                </c:pt>
                <c:pt idx="435">
                  <c:v>37501</c:v>
                </c:pt>
                <c:pt idx="436">
                  <c:v>37502</c:v>
                </c:pt>
                <c:pt idx="437">
                  <c:v>37503</c:v>
                </c:pt>
                <c:pt idx="438">
                  <c:v>37504</c:v>
                </c:pt>
                <c:pt idx="439">
                  <c:v>37505</c:v>
                </c:pt>
                <c:pt idx="440">
                  <c:v>37508</c:v>
                </c:pt>
                <c:pt idx="441">
                  <c:v>37509</c:v>
                </c:pt>
                <c:pt idx="442">
                  <c:v>37510</c:v>
                </c:pt>
                <c:pt idx="443">
                  <c:v>37511</c:v>
                </c:pt>
                <c:pt idx="444">
                  <c:v>37512</c:v>
                </c:pt>
                <c:pt idx="445">
                  <c:v>37515</c:v>
                </c:pt>
                <c:pt idx="446">
                  <c:v>37516</c:v>
                </c:pt>
                <c:pt idx="447">
                  <c:v>37517</c:v>
                </c:pt>
                <c:pt idx="448">
                  <c:v>37518</c:v>
                </c:pt>
                <c:pt idx="449">
                  <c:v>37519</c:v>
                </c:pt>
                <c:pt idx="450">
                  <c:v>37522</c:v>
                </c:pt>
                <c:pt idx="451">
                  <c:v>37523</c:v>
                </c:pt>
                <c:pt idx="452">
                  <c:v>37524</c:v>
                </c:pt>
                <c:pt idx="453">
                  <c:v>37525</c:v>
                </c:pt>
                <c:pt idx="454">
                  <c:v>37526</c:v>
                </c:pt>
                <c:pt idx="455">
                  <c:v>37529</c:v>
                </c:pt>
                <c:pt idx="456">
                  <c:v>37530</c:v>
                </c:pt>
                <c:pt idx="457">
                  <c:v>37531</c:v>
                </c:pt>
                <c:pt idx="458">
                  <c:v>37532</c:v>
                </c:pt>
                <c:pt idx="459">
                  <c:v>37533</c:v>
                </c:pt>
                <c:pt idx="460">
                  <c:v>37536</c:v>
                </c:pt>
                <c:pt idx="461">
                  <c:v>37537</c:v>
                </c:pt>
                <c:pt idx="462">
                  <c:v>37538</c:v>
                </c:pt>
                <c:pt idx="463">
                  <c:v>37539</c:v>
                </c:pt>
                <c:pt idx="464">
                  <c:v>37540</c:v>
                </c:pt>
                <c:pt idx="465">
                  <c:v>37543</c:v>
                </c:pt>
                <c:pt idx="466">
                  <c:v>37544</c:v>
                </c:pt>
                <c:pt idx="467">
                  <c:v>37545</c:v>
                </c:pt>
                <c:pt idx="468">
                  <c:v>37546</c:v>
                </c:pt>
                <c:pt idx="469">
                  <c:v>37547</c:v>
                </c:pt>
                <c:pt idx="470">
                  <c:v>37550</c:v>
                </c:pt>
                <c:pt idx="471">
                  <c:v>37551</c:v>
                </c:pt>
                <c:pt idx="472">
                  <c:v>37552</c:v>
                </c:pt>
                <c:pt idx="473">
                  <c:v>37553</c:v>
                </c:pt>
                <c:pt idx="474">
                  <c:v>37554</c:v>
                </c:pt>
                <c:pt idx="475">
                  <c:v>37557</c:v>
                </c:pt>
                <c:pt idx="476">
                  <c:v>37558</c:v>
                </c:pt>
                <c:pt idx="477">
                  <c:v>37559</c:v>
                </c:pt>
                <c:pt idx="478">
                  <c:v>37560</c:v>
                </c:pt>
                <c:pt idx="479">
                  <c:v>37561</c:v>
                </c:pt>
                <c:pt idx="480">
                  <c:v>37564</c:v>
                </c:pt>
                <c:pt idx="481">
                  <c:v>37565</c:v>
                </c:pt>
                <c:pt idx="482">
                  <c:v>37566</c:v>
                </c:pt>
                <c:pt idx="483">
                  <c:v>37567</c:v>
                </c:pt>
                <c:pt idx="484">
                  <c:v>37568</c:v>
                </c:pt>
                <c:pt idx="485">
                  <c:v>37571</c:v>
                </c:pt>
                <c:pt idx="486">
                  <c:v>37572</c:v>
                </c:pt>
                <c:pt idx="487">
                  <c:v>37573</c:v>
                </c:pt>
                <c:pt idx="488">
                  <c:v>37574</c:v>
                </c:pt>
                <c:pt idx="489">
                  <c:v>37575</c:v>
                </c:pt>
                <c:pt idx="490">
                  <c:v>37578</c:v>
                </c:pt>
                <c:pt idx="491">
                  <c:v>37579</c:v>
                </c:pt>
                <c:pt idx="492">
                  <c:v>37580</c:v>
                </c:pt>
                <c:pt idx="493">
                  <c:v>37581</c:v>
                </c:pt>
                <c:pt idx="494">
                  <c:v>37582</c:v>
                </c:pt>
                <c:pt idx="495">
                  <c:v>37585</c:v>
                </c:pt>
                <c:pt idx="496">
                  <c:v>37586</c:v>
                </c:pt>
                <c:pt idx="497">
                  <c:v>37587</c:v>
                </c:pt>
                <c:pt idx="498">
                  <c:v>37588</c:v>
                </c:pt>
                <c:pt idx="499">
                  <c:v>37589</c:v>
                </c:pt>
                <c:pt idx="500">
                  <c:v>37592</c:v>
                </c:pt>
                <c:pt idx="501">
                  <c:v>37593</c:v>
                </c:pt>
                <c:pt idx="502">
                  <c:v>37594</c:v>
                </c:pt>
                <c:pt idx="503">
                  <c:v>37595</c:v>
                </c:pt>
                <c:pt idx="504">
                  <c:v>37596</c:v>
                </c:pt>
                <c:pt idx="505">
                  <c:v>37599</c:v>
                </c:pt>
                <c:pt idx="506">
                  <c:v>37600</c:v>
                </c:pt>
                <c:pt idx="507">
                  <c:v>37601</c:v>
                </c:pt>
                <c:pt idx="508">
                  <c:v>37602</c:v>
                </c:pt>
                <c:pt idx="509">
                  <c:v>37603</c:v>
                </c:pt>
                <c:pt idx="510">
                  <c:v>37606</c:v>
                </c:pt>
                <c:pt idx="511">
                  <c:v>37607</c:v>
                </c:pt>
                <c:pt idx="512">
                  <c:v>37608</c:v>
                </c:pt>
                <c:pt idx="513">
                  <c:v>37609</c:v>
                </c:pt>
                <c:pt idx="514">
                  <c:v>37610</c:v>
                </c:pt>
                <c:pt idx="515">
                  <c:v>37613</c:v>
                </c:pt>
                <c:pt idx="516">
                  <c:v>37614</c:v>
                </c:pt>
                <c:pt idx="517">
                  <c:v>37615</c:v>
                </c:pt>
                <c:pt idx="518">
                  <c:v>37616</c:v>
                </c:pt>
                <c:pt idx="519">
                  <c:v>37617</c:v>
                </c:pt>
                <c:pt idx="520">
                  <c:v>37620</c:v>
                </c:pt>
                <c:pt idx="521">
                  <c:v>37621</c:v>
                </c:pt>
                <c:pt idx="522">
                  <c:v>37622</c:v>
                </c:pt>
                <c:pt idx="523">
                  <c:v>37623</c:v>
                </c:pt>
                <c:pt idx="524">
                  <c:v>37624</c:v>
                </c:pt>
                <c:pt idx="525">
                  <c:v>37627</c:v>
                </c:pt>
                <c:pt idx="526">
                  <c:v>37628</c:v>
                </c:pt>
                <c:pt idx="527">
                  <c:v>37629</c:v>
                </c:pt>
                <c:pt idx="528">
                  <c:v>37630</c:v>
                </c:pt>
                <c:pt idx="529">
                  <c:v>37631</c:v>
                </c:pt>
                <c:pt idx="530">
                  <c:v>37634</c:v>
                </c:pt>
                <c:pt idx="531">
                  <c:v>37635</c:v>
                </c:pt>
                <c:pt idx="532">
                  <c:v>37636</c:v>
                </c:pt>
                <c:pt idx="533">
                  <c:v>37637</c:v>
                </c:pt>
                <c:pt idx="534">
                  <c:v>37638</c:v>
                </c:pt>
                <c:pt idx="535">
                  <c:v>37641</c:v>
                </c:pt>
                <c:pt idx="536">
                  <c:v>37642</c:v>
                </c:pt>
                <c:pt idx="537">
                  <c:v>37643</c:v>
                </c:pt>
                <c:pt idx="538">
                  <c:v>37644</c:v>
                </c:pt>
                <c:pt idx="539">
                  <c:v>37645</c:v>
                </c:pt>
                <c:pt idx="540">
                  <c:v>37648</c:v>
                </c:pt>
                <c:pt idx="541">
                  <c:v>37649</c:v>
                </c:pt>
                <c:pt idx="542">
                  <c:v>37650</c:v>
                </c:pt>
                <c:pt idx="543">
                  <c:v>37651</c:v>
                </c:pt>
                <c:pt idx="544">
                  <c:v>37652</c:v>
                </c:pt>
                <c:pt idx="545">
                  <c:v>37655</c:v>
                </c:pt>
                <c:pt idx="546">
                  <c:v>37656</c:v>
                </c:pt>
                <c:pt idx="547">
                  <c:v>37657</c:v>
                </c:pt>
                <c:pt idx="548">
                  <c:v>37658</c:v>
                </c:pt>
                <c:pt idx="549">
                  <c:v>37659</c:v>
                </c:pt>
                <c:pt idx="550">
                  <c:v>37662</c:v>
                </c:pt>
                <c:pt idx="551">
                  <c:v>37663</c:v>
                </c:pt>
                <c:pt idx="552">
                  <c:v>37664</c:v>
                </c:pt>
                <c:pt idx="553">
                  <c:v>37665</c:v>
                </c:pt>
                <c:pt idx="554">
                  <c:v>37666</c:v>
                </c:pt>
                <c:pt idx="555">
                  <c:v>37669</c:v>
                </c:pt>
                <c:pt idx="556">
                  <c:v>37670</c:v>
                </c:pt>
                <c:pt idx="557">
                  <c:v>37671</c:v>
                </c:pt>
                <c:pt idx="558">
                  <c:v>37672</c:v>
                </c:pt>
                <c:pt idx="559">
                  <c:v>37673</c:v>
                </c:pt>
                <c:pt idx="560">
                  <c:v>37676</c:v>
                </c:pt>
                <c:pt idx="561">
                  <c:v>37677</c:v>
                </c:pt>
                <c:pt idx="562">
                  <c:v>37678</c:v>
                </c:pt>
                <c:pt idx="563">
                  <c:v>37679</c:v>
                </c:pt>
                <c:pt idx="564">
                  <c:v>37680</c:v>
                </c:pt>
                <c:pt idx="565">
                  <c:v>37683</c:v>
                </c:pt>
                <c:pt idx="566">
                  <c:v>37684</c:v>
                </c:pt>
                <c:pt idx="567">
                  <c:v>37685</c:v>
                </c:pt>
                <c:pt idx="568">
                  <c:v>37686</c:v>
                </c:pt>
                <c:pt idx="569">
                  <c:v>37687</c:v>
                </c:pt>
                <c:pt idx="570">
                  <c:v>37690</c:v>
                </c:pt>
                <c:pt idx="571">
                  <c:v>37691</c:v>
                </c:pt>
                <c:pt idx="572">
                  <c:v>37692</c:v>
                </c:pt>
                <c:pt idx="573">
                  <c:v>37693</c:v>
                </c:pt>
                <c:pt idx="574">
                  <c:v>37694</c:v>
                </c:pt>
                <c:pt idx="575">
                  <c:v>37697</c:v>
                </c:pt>
                <c:pt idx="576">
                  <c:v>37698</c:v>
                </c:pt>
                <c:pt idx="577">
                  <c:v>37699</c:v>
                </c:pt>
                <c:pt idx="578">
                  <c:v>37700</c:v>
                </c:pt>
                <c:pt idx="579">
                  <c:v>37701</c:v>
                </c:pt>
                <c:pt idx="580">
                  <c:v>37704</c:v>
                </c:pt>
                <c:pt idx="581">
                  <c:v>37705</c:v>
                </c:pt>
                <c:pt idx="582">
                  <c:v>37706</c:v>
                </c:pt>
                <c:pt idx="583">
                  <c:v>37707</c:v>
                </c:pt>
                <c:pt idx="584">
                  <c:v>37708</c:v>
                </c:pt>
                <c:pt idx="585">
                  <c:v>37711</c:v>
                </c:pt>
                <c:pt idx="586">
                  <c:v>37712</c:v>
                </c:pt>
                <c:pt idx="587">
                  <c:v>37713</c:v>
                </c:pt>
                <c:pt idx="588">
                  <c:v>37714</c:v>
                </c:pt>
                <c:pt idx="589">
                  <c:v>37715</c:v>
                </c:pt>
                <c:pt idx="590">
                  <c:v>37718</c:v>
                </c:pt>
                <c:pt idx="591">
                  <c:v>37719</c:v>
                </c:pt>
                <c:pt idx="592">
                  <c:v>37720</c:v>
                </c:pt>
                <c:pt idx="593">
                  <c:v>37721</c:v>
                </c:pt>
                <c:pt idx="594">
                  <c:v>37722</c:v>
                </c:pt>
                <c:pt idx="595">
                  <c:v>37725</c:v>
                </c:pt>
                <c:pt idx="596">
                  <c:v>37726</c:v>
                </c:pt>
                <c:pt idx="597">
                  <c:v>37727</c:v>
                </c:pt>
                <c:pt idx="598">
                  <c:v>37728</c:v>
                </c:pt>
                <c:pt idx="599">
                  <c:v>37729</c:v>
                </c:pt>
                <c:pt idx="600">
                  <c:v>37732</c:v>
                </c:pt>
                <c:pt idx="601">
                  <c:v>37733</c:v>
                </c:pt>
                <c:pt idx="602">
                  <c:v>37734</c:v>
                </c:pt>
                <c:pt idx="603">
                  <c:v>37735</c:v>
                </c:pt>
                <c:pt idx="604">
                  <c:v>37736</c:v>
                </c:pt>
                <c:pt idx="605">
                  <c:v>37739</c:v>
                </c:pt>
                <c:pt idx="606">
                  <c:v>37740</c:v>
                </c:pt>
                <c:pt idx="607">
                  <c:v>37741</c:v>
                </c:pt>
                <c:pt idx="608">
                  <c:v>37742</c:v>
                </c:pt>
                <c:pt idx="609">
                  <c:v>37743</c:v>
                </c:pt>
                <c:pt idx="610">
                  <c:v>37746</c:v>
                </c:pt>
                <c:pt idx="611">
                  <c:v>37747</c:v>
                </c:pt>
                <c:pt idx="612">
                  <c:v>37748</c:v>
                </c:pt>
                <c:pt idx="613">
                  <c:v>37749</c:v>
                </c:pt>
                <c:pt idx="614">
                  <c:v>37750</c:v>
                </c:pt>
                <c:pt idx="615">
                  <c:v>37753</c:v>
                </c:pt>
                <c:pt idx="616">
                  <c:v>37754</c:v>
                </c:pt>
                <c:pt idx="617">
                  <c:v>37755</c:v>
                </c:pt>
                <c:pt idx="618">
                  <c:v>37756</c:v>
                </c:pt>
                <c:pt idx="619">
                  <c:v>37757</c:v>
                </c:pt>
                <c:pt idx="620">
                  <c:v>37760</c:v>
                </c:pt>
                <c:pt idx="621">
                  <c:v>37761</c:v>
                </c:pt>
                <c:pt idx="622">
                  <c:v>37762</c:v>
                </c:pt>
                <c:pt idx="623">
                  <c:v>37763</c:v>
                </c:pt>
                <c:pt idx="624">
                  <c:v>37764</c:v>
                </c:pt>
                <c:pt idx="625">
                  <c:v>37767</c:v>
                </c:pt>
                <c:pt idx="626">
                  <c:v>37768</c:v>
                </c:pt>
                <c:pt idx="627">
                  <c:v>37769</c:v>
                </c:pt>
                <c:pt idx="628">
                  <c:v>37770</c:v>
                </c:pt>
                <c:pt idx="629">
                  <c:v>37771</c:v>
                </c:pt>
                <c:pt idx="630">
                  <c:v>37774</c:v>
                </c:pt>
                <c:pt idx="631">
                  <c:v>37775</c:v>
                </c:pt>
                <c:pt idx="632">
                  <c:v>37776</c:v>
                </c:pt>
                <c:pt idx="633">
                  <c:v>37777</c:v>
                </c:pt>
                <c:pt idx="634">
                  <c:v>37778</c:v>
                </c:pt>
                <c:pt idx="635">
                  <c:v>37781</c:v>
                </c:pt>
                <c:pt idx="636">
                  <c:v>37782</c:v>
                </c:pt>
                <c:pt idx="637">
                  <c:v>37783</c:v>
                </c:pt>
                <c:pt idx="638">
                  <c:v>37784</c:v>
                </c:pt>
                <c:pt idx="639">
                  <c:v>37785</c:v>
                </c:pt>
                <c:pt idx="640">
                  <c:v>37788</c:v>
                </c:pt>
                <c:pt idx="641">
                  <c:v>37789</c:v>
                </c:pt>
                <c:pt idx="642">
                  <c:v>37790</c:v>
                </c:pt>
                <c:pt idx="643">
                  <c:v>37791</c:v>
                </c:pt>
                <c:pt idx="644">
                  <c:v>37792</c:v>
                </c:pt>
                <c:pt idx="645">
                  <c:v>37795</c:v>
                </c:pt>
                <c:pt idx="646">
                  <c:v>37796</c:v>
                </c:pt>
                <c:pt idx="647">
                  <c:v>37797</c:v>
                </c:pt>
                <c:pt idx="648">
                  <c:v>37798</c:v>
                </c:pt>
                <c:pt idx="649">
                  <c:v>37799</c:v>
                </c:pt>
                <c:pt idx="650">
                  <c:v>37802</c:v>
                </c:pt>
                <c:pt idx="651">
                  <c:v>37803</c:v>
                </c:pt>
                <c:pt idx="652">
                  <c:v>37804</c:v>
                </c:pt>
                <c:pt idx="653">
                  <c:v>37805</c:v>
                </c:pt>
                <c:pt idx="654">
                  <c:v>37806</c:v>
                </c:pt>
                <c:pt idx="655">
                  <c:v>37809</c:v>
                </c:pt>
                <c:pt idx="656">
                  <c:v>37810</c:v>
                </c:pt>
                <c:pt idx="657">
                  <c:v>37811</c:v>
                </c:pt>
                <c:pt idx="658">
                  <c:v>37812</c:v>
                </c:pt>
                <c:pt idx="659">
                  <c:v>37813</c:v>
                </c:pt>
                <c:pt idx="660">
                  <c:v>37816</c:v>
                </c:pt>
                <c:pt idx="661">
                  <c:v>37817</c:v>
                </c:pt>
                <c:pt idx="662">
                  <c:v>37818</c:v>
                </c:pt>
                <c:pt idx="663">
                  <c:v>37819</c:v>
                </c:pt>
                <c:pt idx="664">
                  <c:v>37820</c:v>
                </c:pt>
                <c:pt idx="665">
                  <c:v>37823</c:v>
                </c:pt>
                <c:pt idx="666">
                  <c:v>37824</c:v>
                </c:pt>
                <c:pt idx="667">
                  <c:v>37825</c:v>
                </c:pt>
                <c:pt idx="668">
                  <c:v>37826</c:v>
                </c:pt>
                <c:pt idx="669">
                  <c:v>37827</c:v>
                </c:pt>
                <c:pt idx="670">
                  <c:v>37830</c:v>
                </c:pt>
                <c:pt idx="671">
                  <c:v>37831</c:v>
                </c:pt>
                <c:pt idx="672">
                  <c:v>37832</c:v>
                </c:pt>
                <c:pt idx="673">
                  <c:v>37833</c:v>
                </c:pt>
                <c:pt idx="674">
                  <c:v>37834</c:v>
                </c:pt>
                <c:pt idx="675">
                  <c:v>37837</c:v>
                </c:pt>
                <c:pt idx="676">
                  <c:v>37838</c:v>
                </c:pt>
                <c:pt idx="677">
                  <c:v>37839</c:v>
                </c:pt>
                <c:pt idx="678">
                  <c:v>37840</c:v>
                </c:pt>
                <c:pt idx="679">
                  <c:v>37845</c:v>
                </c:pt>
                <c:pt idx="681">
                  <c:v>37846</c:v>
                </c:pt>
                <c:pt idx="689">
                  <c:v>37847</c:v>
                </c:pt>
                <c:pt idx="690">
                  <c:v>37848</c:v>
                </c:pt>
                <c:pt idx="691">
                  <c:v>37851</c:v>
                </c:pt>
                <c:pt idx="692">
                  <c:v>37852</c:v>
                </c:pt>
                <c:pt idx="693">
                  <c:v>37853</c:v>
                </c:pt>
                <c:pt idx="694">
                  <c:v>37854</c:v>
                </c:pt>
                <c:pt idx="695">
                  <c:v>37855</c:v>
                </c:pt>
                <c:pt idx="696">
                  <c:v>37858</c:v>
                </c:pt>
                <c:pt idx="697">
                  <c:v>37859</c:v>
                </c:pt>
                <c:pt idx="698">
                  <c:v>37860</c:v>
                </c:pt>
                <c:pt idx="699">
                  <c:v>37861</c:v>
                </c:pt>
                <c:pt idx="700">
                  <c:v>37862</c:v>
                </c:pt>
                <c:pt idx="701">
                  <c:v>37865</c:v>
                </c:pt>
                <c:pt idx="702">
                  <c:v>37866</c:v>
                </c:pt>
                <c:pt idx="703">
                  <c:v>37867</c:v>
                </c:pt>
                <c:pt idx="704">
                  <c:v>37868</c:v>
                </c:pt>
                <c:pt idx="705">
                  <c:v>37869</c:v>
                </c:pt>
                <c:pt idx="706">
                  <c:v>37872</c:v>
                </c:pt>
                <c:pt idx="707">
                  <c:v>37873</c:v>
                </c:pt>
                <c:pt idx="708">
                  <c:v>37874</c:v>
                </c:pt>
                <c:pt idx="709">
                  <c:v>37875</c:v>
                </c:pt>
                <c:pt idx="710">
                  <c:v>37876</c:v>
                </c:pt>
                <c:pt idx="711">
                  <c:v>37879</c:v>
                </c:pt>
                <c:pt idx="712">
                  <c:v>37880</c:v>
                </c:pt>
                <c:pt idx="713">
                  <c:v>37881</c:v>
                </c:pt>
                <c:pt idx="714">
                  <c:v>37882</c:v>
                </c:pt>
                <c:pt idx="715">
                  <c:v>37883</c:v>
                </c:pt>
                <c:pt idx="716">
                  <c:v>37886</c:v>
                </c:pt>
                <c:pt idx="717">
                  <c:v>37887</c:v>
                </c:pt>
                <c:pt idx="718">
                  <c:v>37888</c:v>
                </c:pt>
                <c:pt idx="719">
                  <c:v>37889</c:v>
                </c:pt>
                <c:pt idx="720">
                  <c:v>37890</c:v>
                </c:pt>
                <c:pt idx="721">
                  <c:v>37893</c:v>
                </c:pt>
                <c:pt idx="722">
                  <c:v>37894</c:v>
                </c:pt>
                <c:pt idx="723">
                  <c:v>37895</c:v>
                </c:pt>
                <c:pt idx="724">
                  <c:v>37896</c:v>
                </c:pt>
                <c:pt idx="725">
                  <c:v>37897</c:v>
                </c:pt>
                <c:pt idx="726">
                  <c:v>37900</c:v>
                </c:pt>
                <c:pt idx="727">
                  <c:v>37901</c:v>
                </c:pt>
                <c:pt idx="728">
                  <c:v>37902</c:v>
                </c:pt>
                <c:pt idx="729">
                  <c:v>37903</c:v>
                </c:pt>
                <c:pt idx="730">
                  <c:v>37904</c:v>
                </c:pt>
                <c:pt idx="731">
                  <c:v>37907</c:v>
                </c:pt>
                <c:pt idx="732">
                  <c:v>37908</c:v>
                </c:pt>
                <c:pt idx="733">
                  <c:v>37909</c:v>
                </c:pt>
                <c:pt idx="734">
                  <c:v>37910</c:v>
                </c:pt>
                <c:pt idx="735">
                  <c:v>37911</c:v>
                </c:pt>
                <c:pt idx="736">
                  <c:v>37914</c:v>
                </c:pt>
                <c:pt idx="737">
                  <c:v>37915</c:v>
                </c:pt>
                <c:pt idx="738">
                  <c:v>37916</c:v>
                </c:pt>
                <c:pt idx="739">
                  <c:v>37917</c:v>
                </c:pt>
                <c:pt idx="740">
                  <c:v>37918</c:v>
                </c:pt>
                <c:pt idx="741">
                  <c:v>37921</c:v>
                </c:pt>
                <c:pt idx="742">
                  <c:v>37922</c:v>
                </c:pt>
                <c:pt idx="743">
                  <c:v>37923</c:v>
                </c:pt>
                <c:pt idx="744">
                  <c:v>37924</c:v>
                </c:pt>
                <c:pt idx="745">
                  <c:v>37925</c:v>
                </c:pt>
                <c:pt idx="746">
                  <c:v>37928</c:v>
                </c:pt>
                <c:pt idx="747">
                  <c:v>37929</c:v>
                </c:pt>
                <c:pt idx="748">
                  <c:v>37930</c:v>
                </c:pt>
                <c:pt idx="749">
                  <c:v>37931</c:v>
                </c:pt>
                <c:pt idx="750">
                  <c:v>37932</c:v>
                </c:pt>
                <c:pt idx="751">
                  <c:v>37935</c:v>
                </c:pt>
                <c:pt idx="752">
                  <c:v>37936</c:v>
                </c:pt>
                <c:pt idx="753">
                  <c:v>37937</c:v>
                </c:pt>
                <c:pt idx="754">
                  <c:v>37938</c:v>
                </c:pt>
                <c:pt idx="755">
                  <c:v>37939</c:v>
                </c:pt>
                <c:pt idx="756">
                  <c:v>37942</c:v>
                </c:pt>
                <c:pt idx="757">
                  <c:v>37943</c:v>
                </c:pt>
                <c:pt idx="758">
                  <c:v>37944</c:v>
                </c:pt>
                <c:pt idx="759">
                  <c:v>37945</c:v>
                </c:pt>
                <c:pt idx="760">
                  <c:v>37946</c:v>
                </c:pt>
                <c:pt idx="761">
                  <c:v>37949</c:v>
                </c:pt>
                <c:pt idx="762">
                  <c:v>37950</c:v>
                </c:pt>
                <c:pt idx="763">
                  <c:v>37951</c:v>
                </c:pt>
                <c:pt idx="764">
                  <c:v>37952</c:v>
                </c:pt>
                <c:pt idx="765">
                  <c:v>37953</c:v>
                </c:pt>
                <c:pt idx="766">
                  <c:v>37956</c:v>
                </c:pt>
                <c:pt idx="767">
                  <c:v>37957</c:v>
                </c:pt>
                <c:pt idx="768">
                  <c:v>37958</c:v>
                </c:pt>
                <c:pt idx="769">
                  <c:v>37959</c:v>
                </c:pt>
                <c:pt idx="770">
                  <c:v>37960</c:v>
                </c:pt>
                <c:pt idx="771">
                  <c:v>37963</c:v>
                </c:pt>
                <c:pt idx="772">
                  <c:v>37964</c:v>
                </c:pt>
                <c:pt idx="773">
                  <c:v>37965</c:v>
                </c:pt>
                <c:pt idx="774">
                  <c:v>37966</c:v>
                </c:pt>
                <c:pt idx="775">
                  <c:v>37967</c:v>
                </c:pt>
                <c:pt idx="776">
                  <c:v>37970</c:v>
                </c:pt>
                <c:pt idx="777">
                  <c:v>37971</c:v>
                </c:pt>
                <c:pt idx="778">
                  <c:v>37972</c:v>
                </c:pt>
                <c:pt idx="779">
                  <c:v>37973</c:v>
                </c:pt>
                <c:pt idx="780">
                  <c:v>37974</c:v>
                </c:pt>
                <c:pt idx="781">
                  <c:v>37977</c:v>
                </c:pt>
                <c:pt idx="782">
                  <c:v>37978</c:v>
                </c:pt>
                <c:pt idx="783">
                  <c:v>37979</c:v>
                </c:pt>
                <c:pt idx="784">
                  <c:v>37980</c:v>
                </c:pt>
                <c:pt idx="785">
                  <c:v>37981</c:v>
                </c:pt>
                <c:pt idx="786">
                  <c:v>37984</c:v>
                </c:pt>
                <c:pt idx="787">
                  <c:v>37985</c:v>
                </c:pt>
                <c:pt idx="788">
                  <c:v>37986</c:v>
                </c:pt>
              </c:numCache>
            </c:numRef>
          </c:cat>
          <c:val>
            <c:numRef>
              <c:f>Sheet4!$F$3:$F$791</c:f>
              <c:numCache>
                <c:formatCode>General</c:formatCode>
                <c:ptCount val="789"/>
                <c:pt idx="0">
                  <c:v>762</c:v>
                </c:pt>
                <c:pt idx="1">
                  <c:v>762</c:v>
                </c:pt>
                <c:pt idx="2">
                  <c:v>738</c:v>
                </c:pt>
                <c:pt idx="3">
                  <c:v>737</c:v>
                </c:pt>
                <c:pt idx="4">
                  <c:v>740</c:v>
                </c:pt>
                <c:pt idx="5">
                  <c:v>751</c:v>
                </c:pt>
                <c:pt idx="6">
                  <c:v>750</c:v>
                </c:pt>
                <c:pt idx="7">
                  <c:v>748</c:v>
                </c:pt>
                <c:pt idx="8">
                  <c:v>739</c:v>
                </c:pt>
                <c:pt idx="9">
                  <c:v>728</c:v>
                </c:pt>
                <c:pt idx="10">
                  <c:v>732</c:v>
                </c:pt>
                <c:pt idx="11">
                  <c:v>732</c:v>
                </c:pt>
                <c:pt idx="12">
                  <c:v>729</c:v>
                </c:pt>
                <c:pt idx="13">
                  <c:v>726</c:v>
                </c:pt>
                <c:pt idx="14">
                  <c:v>717</c:v>
                </c:pt>
                <c:pt idx="15">
                  <c:v>708</c:v>
                </c:pt>
                <c:pt idx="16">
                  <c:v>697</c:v>
                </c:pt>
                <c:pt idx="17">
                  <c:v>694</c:v>
                </c:pt>
                <c:pt idx="18">
                  <c:v>699</c:v>
                </c:pt>
                <c:pt idx="19">
                  <c:v>683</c:v>
                </c:pt>
                <c:pt idx="20">
                  <c:v>668</c:v>
                </c:pt>
                <c:pt idx="21">
                  <c:v>680</c:v>
                </c:pt>
                <c:pt idx="22">
                  <c:v>677</c:v>
                </c:pt>
                <c:pt idx="23">
                  <c:v>687</c:v>
                </c:pt>
                <c:pt idx="24">
                  <c:v>687</c:v>
                </c:pt>
                <c:pt idx="25">
                  <c:v>702</c:v>
                </c:pt>
                <c:pt idx="26">
                  <c:v>693</c:v>
                </c:pt>
                <c:pt idx="27">
                  <c:v>703</c:v>
                </c:pt>
                <c:pt idx="28">
                  <c:v>692</c:v>
                </c:pt>
                <c:pt idx="29">
                  <c:v>696</c:v>
                </c:pt>
                <c:pt idx="30">
                  <c:v>694</c:v>
                </c:pt>
                <c:pt idx="31">
                  <c:v>693</c:v>
                </c:pt>
                <c:pt idx="32">
                  <c:v>689</c:v>
                </c:pt>
                <c:pt idx="33">
                  <c:v>680</c:v>
                </c:pt>
                <c:pt idx="34">
                  <c:v>692</c:v>
                </c:pt>
                <c:pt idx="35">
                  <c:v>715</c:v>
                </c:pt>
                <c:pt idx="36">
                  <c:v>715</c:v>
                </c:pt>
                <c:pt idx="37">
                  <c:v>735</c:v>
                </c:pt>
                <c:pt idx="38">
                  <c:v>728</c:v>
                </c:pt>
                <c:pt idx="39">
                  <c:v>731</c:v>
                </c:pt>
                <c:pt idx="40">
                  <c:v>728</c:v>
                </c:pt>
                <c:pt idx="41">
                  <c:v>745</c:v>
                </c:pt>
                <c:pt idx="42">
                  <c:v>753</c:v>
                </c:pt>
                <c:pt idx="43">
                  <c:v>742</c:v>
                </c:pt>
                <c:pt idx="44">
                  <c:v>729</c:v>
                </c:pt>
                <c:pt idx="45">
                  <c:v>718</c:v>
                </c:pt>
                <c:pt idx="46">
                  <c:v>714</c:v>
                </c:pt>
                <c:pt idx="47">
                  <c:v>713</c:v>
                </c:pt>
                <c:pt idx="48">
                  <c:v>721</c:v>
                </c:pt>
                <c:pt idx="49">
                  <c:v>714</c:v>
                </c:pt>
                <c:pt idx="50">
                  <c:v>728</c:v>
                </c:pt>
                <c:pt idx="51">
                  <c:v>734</c:v>
                </c:pt>
                <c:pt idx="52">
                  <c:v>744</c:v>
                </c:pt>
                <c:pt idx="53">
                  <c:v>758</c:v>
                </c:pt>
                <c:pt idx="54">
                  <c:v>775</c:v>
                </c:pt>
                <c:pt idx="55">
                  <c:v>797</c:v>
                </c:pt>
                <c:pt idx="56">
                  <c:v>790</c:v>
                </c:pt>
                <c:pt idx="57">
                  <c:v>785</c:v>
                </c:pt>
                <c:pt idx="58">
                  <c:v>831</c:v>
                </c:pt>
                <c:pt idx="59">
                  <c:v>853</c:v>
                </c:pt>
                <c:pt idx="60">
                  <c:v>810</c:v>
                </c:pt>
                <c:pt idx="61">
                  <c:v>788</c:v>
                </c:pt>
                <c:pt idx="62">
                  <c:v>788</c:v>
                </c:pt>
                <c:pt idx="63">
                  <c:v>808</c:v>
                </c:pt>
                <c:pt idx="64">
                  <c:v>811</c:v>
                </c:pt>
                <c:pt idx="65">
                  <c:v>811</c:v>
                </c:pt>
                <c:pt idx="66">
                  <c:v>812</c:v>
                </c:pt>
                <c:pt idx="67">
                  <c:v>806</c:v>
                </c:pt>
                <c:pt idx="68">
                  <c:v>796</c:v>
                </c:pt>
                <c:pt idx="69">
                  <c:v>794</c:v>
                </c:pt>
                <c:pt idx="70">
                  <c:v>782</c:v>
                </c:pt>
                <c:pt idx="71">
                  <c:v>757</c:v>
                </c:pt>
                <c:pt idx="72">
                  <c:v>763</c:v>
                </c:pt>
                <c:pt idx="73">
                  <c:v>766</c:v>
                </c:pt>
                <c:pt idx="74">
                  <c:v>776</c:v>
                </c:pt>
                <c:pt idx="75">
                  <c:v>776</c:v>
                </c:pt>
                <c:pt idx="76">
                  <c:v>792</c:v>
                </c:pt>
                <c:pt idx="77">
                  <c:v>783</c:v>
                </c:pt>
                <c:pt idx="78">
                  <c:v>801</c:v>
                </c:pt>
                <c:pt idx="79">
                  <c:v>842</c:v>
                </c:pt>
                <c:pt idx="80">
                  <c:v>901</c:v>
                </c:pt>
                <c:pt idx="81">
                  <c:v>880</c:v>
                </c:pt>
                <c:pt idx="82">
                  <c:v>892</c:v>
                </c:pt>
                <c:pt idx="83">
                  <c:v>850</c:v>
                </c:pt>
                <c:pt idx="84">
                  <c:v>817</c:v>
                </c:pt>
                <c:pt idx="85">
                  <c:v>812</c:v>
                </c:pt>
                <c:pt idx="86">
                  <c:v>824</c:v>
                </c:pt>
                <c:pt idx="87">
                  <c:v>840</c:v>
                </c:pt>
                <c:pt idx="88">
                  <c:v>835</c:v>
                </c:pt>
                <c:pt idx="89">
                  <c:v>818</c:v>
                </c:pt>
                <c:pt idx="90">
                  <c:v>815</c:v>
                </c:pt>
                <c:pt idx="91">
                  <c:v>821</c:v>
                </c:pt>
                <c:pt idx="92">
                  <c:v>835</c:v>
                </c:pt>
                <c:pt idx="93">
                  <c:v>830</c:v>
                </c:pt>
                <c:pt idx="94">
                  <c:v>838</c:v>
                </c:pt>
                <c:pt idx="95">
                  <c:v>857</c:v>
                </c:pt>
                <c:pt idx="96">
                  <c:v>855</c:v>
                </c:pt>
                <c:pt idx="97">
                  <c:v>837</c:v>
                </c:pt>
                <c:pt idx="98">
                  <c:v>824</c:v>
                </c:pt>
                <c:pt idx="99">
                  <c:v>812</c:v>
                </c:pt>
                <c:pt idx="100">
                  <c:v>821</c:v>
                </c:pt>
                <c:pt idx="101">
                  <c:v>820</c:v>
                </c:pt>
                <c:pt idx="102">
                  <c:v>830</c:v>
                </c:pt>
                <c:pt idx="103">
                  <c:v>840</c:v>
                </c:pt>
                <c:pt idx="104">
                  <c:v>854</c:v>
                </c:pt>
                <c:pt idx="105">
                  <c:v>858</c:v>
                </c:pt>
                <c:pt idx="106">
                  <c:v>858</c:v>
                </c:pt>
                <c:pt idx="107">
                  <c:v>867</c:v>
                </c:pt>
                <c:pt idx="108">
                  <c:v>858</c:v>
                </c:pt>
                <c:pt idx="109">
                  <c:v>864</c:v>
                </c:pt>
                <c:pt idx="110">
                  <c:v>830</c:v>
                </c:pt>
                <c:pt idx="111">
                  <c:v>820</c:v>
                </c:pt>
                <c:pt idx="112">
                  <c:v>820</c:v>
                </c:pt>
                <c:pt idx="113">
                  <c:v>816</c:v>
                </c:pt>
                <c:pt idx="114">
                  <c:v>797</c:v>
                </c:pt>
                <c:pt idx="115">
                  <c:v>793</c:v>
                </c:pt>
                <c:pt idx="116">
                  <c:v>802</c:v>
                </c:pt>
                <c:pt idx="117">
                  <c:v>821</c:v>
                </c:pt>
                <c:pt idx="118">
                  <c:v>850</c:v>
                </c:pt>
                <c:pt idx="119">
                  <c:v>846</c:v>
                </c:pt>
                <c:pt idx="120">
                  <c:v>886</c:v>
                </c:pt>
                <c:pt idx="121">
                  <c:v>878</c:v>
                </c:pt>
                <c:pt idx="122">
                  <c:v>871</c:v>
                </c:pt>
                <c:pt idx="123">
                  <c:v>845</c:v>
                </c:pt>
                <c:pt idx="124">
                  <c:v>839</c:v>
                </c:pt>
                <c:pt idx="125">
                  <c:v>827</c:v>
                </c:pt>
                <c:pt idx="126">
                  <c:v>835</c:v>
                </c:pt>
                <c:pt idx="127">
                  <c:v>846</c:v>
                </c:pt>
                <c:pt idx="128">
                  <c:v>843</c:v>
                </c:pt>
                <c:pt idx="129">
                  <c:v>847</c:v>
                </c:pt>
                <c:pt idx="130">
                  <c:v>850</c:v>
                </c:pt>
                <c:pt idx="131">
                  <c:v>852</c:v>
                </c:pt>
                <c:pt idx="132">
                  <c:v>882</c:v>
                </c:pt>
                <c:pt idx="133">
                  <c:v>882</c:v>
                </c:pt>
                <c:pt idx="134">
                  <c:v>890</c:v>
                </c:pt>
                <c:pt idx="135">
                  <c:v>884</c:v>
                </c:pt>
                <c:pt idx="136">
                  <c:v>907</c:v>
                </c:pt>
                <c:pt idx="137">
                  <c:v>954</c:v>
                </c:pt>
                <c:pt idx="138">
                  <c:v>1028</c:v>
                </c:pt>
                <c:pt idx="139">
                  <c:v>989</c:v>
                </c:pt>
                <c:pt idx="140">
                  <c:v>1003</c:v>
                </c:pt>
                <c:pt idx="141">
                  <c:v>961</c:v>
                </c:pt>
                <c:pt idx="142">
                  <c:v>979</c:v>
                </c:pt>
                <c:pt idx="143">
                  <c:v>980</c:v>
                </c:pt>
                <c:pt idx="144">
                  <c:v>949</c:v>
                </c:pt>
                <c:pt idx="145">
                  <c:v>924</c:v>
                </c:pt>
                <c:pt idx="146">
                  <c:v>932</c:v>
                </c:pt>
                <c:pt idx="147">
                  <c:v>928</c:v>
                </c:pt>
                <c:pt idx="148">
                  <c:v>933</c:v>
                </c:pt>
                <c:pt idx="149">
                  <c:v>965</c:v>
                </c:pt>
                <c:pt idx="150">
                  <c:v>971</c:v>
                </c:pt>
                <c:pt idx="151">
                  <c:v>972</c:v>
                </c:pt>
                <c:pt idx="152">
                  <c:v>985</c:v>
                </c:pt>
                <c:pt idx="153">
                  <c:v>955</c:v>
                </c:pt>
                <c:pt idx="154">
                  <c:v>958</c:v>
                </c:pt>
                <c:pt idx="155">
                  <c:v>927</c:v>
                </c:pt>
                <c:pt idx="156">
                  <c:v>924</c:v>
                </c:pt>
                <c:pt idx="157">
                  <c:v>911</c:v>
                </c:pt>
                <c:pt idx="158">
                  <c:v>918</c:v>
                </c:pt>
                <c:pt idx="159">
                  <c:v>919</c:v>
                </c:pt>
                <c:pt idx="160">
                  <c:v>933</c:v>
                </c:pt>
                <c:pt idx="161">
                  <c:v>947</c:v>
                </c:pt>
                <c:pt idx="162">
                  <c:v>938</c:v>
                </c:pt>
                <c:pt idx="163">
                  <c:v>929</c:v>
                </c:pt>
                <c:pt idx="164">
                  <c:v>966</c:v>
                </c:pt>
                <c:pt idx="165">
                  <c:v>985</c:v>
                </c:pt>
                <c:pt idx="166">
                  <c:v>1013</c:v>
                </c:pt>
                <c:pt idx="167">
                  <c:v>941</c:v>
                </c:pt>
                <c:pt idx="168">
                  <c:v>940</c:v>
                </c:pt>
                <c:pt idx="169">
                  <c:v>949</c:v>
                </c:pt>
                <c:pt idx="170">
                  <c:v>953</c:v>
                </c:pt>
                <c:pt idx="171">
                  <c:v>941</c:v>
                </c:pt>
                <c:pt idx="172">
                  <c:v>935</c:v>
                </c:pt>
                <c:pt idx="173">
                  <c:v>956</c:v>
                </c:pt>
                <c:pt idx="174">
                  <c:v>954</c:v>
                </c:pt>
                <c:pt idx="175">
                  <c:v>912</c:v>
                </c:pt>
                <c:pt idx="176">
                  <c:v>912</c:v>
                </c:pt>
                <c:pt idx="177">
                  <c:v>931</c:v>
                </c:pt>
                <c:pt idx="178">
                  <c:v>955</c:v>
                </c:pt>
                <c:pt idx="179">
                  <c:v>969</c:v>
                </c:pt>
                <c:pt idx="180">
                  <c:v>973</c:v>
                </c:pt>
                <c:pt idx="181">
                  <c:v>1025</c:v>
                </c:pt>
                <c:pt idx="182">
                  <c:v>1025</c:v>
                </c:pt>
                <c:pt idx="183">
                  <c:v>1025</c:v>
                </c:pt>
                <c:pt idx="184">
                  <c:v>1084</c:v>
                </c:pt>
                <c:pt idx="185">
                  <c:v>1092</c:v>
                </c:pt>
                <c:pt idx="186">
                  <c:v>1075</c:v>
                </c:pt>
                <c:pt idx="187">
                  <c:v>1072</c:v>
                </c:pt>
                <c:pt idx="188">
                  <c:v>1100</c:v>
                </c:pt>
                <c:pt idx="189">
                  <c:v>1139</c:v>
                </c:pt>
                <c:pt idx="190">
                  <c:v>1151</c:v>
                </c:pt>
                <c:pt idx="191">
                  <c:v>1156</c:v>
                </c:pt>
                <c:pt idx="192">
                  <c:v>1194</c:v>
                </c:pt>
                <c:pt idx="193">
                  <c:v>1192</c:v>
                </c:pt>
                <c:pt idx="194">
                  <c:v>1165</c:v>
                </c:pt>
                <c:pt idx="195">
                  <c:v>1183</c:v>
                </c:pt>
                <c:pt idx="196">
                  <c:v>1203</c:v>
                </c:pt>
                <c:pt idx="197">
                  <c:v>1212</c:v>
                </c:pt>
                <c:pt idx="198">
                  <c:v>1238</c:v>
                </c:pt>
                <c:pt idx="199">
                  <c:v>1251</c:v>
                </c:pt>
                <c:pt idx="200">
                  <c:v>1232</c:v>
                </c:pt>
                <c:pt idx="201">
                  <c:v>1232</c:v>
                </c:pt>
                <c:pt idx="202">
                  <c:v>1205</c:v>
                </c:pt>
                <c:pt idx="203">
                  <c:v>1169</c:v>
                </c:pt>
                <c:pt idx="204">
                  <c:v>1193</c:v>
                </c:pt>
                <c:pt idx="205">
                  <c:v>1168</c:v>
                </c:pt>
                <c:pt idx="206">
                  <c:v>1134</c:v>
                </c:pt>
                <c:pt idx="207">
                  <c:v>1122</c:v>
                </c:pt>
                <c:pt idx="208">
                  <c:v>1131</c:v>
                </c:pt>
                <c:pt idx="209">
                  <c:v>1097</c:v>
                </c:pt>
                <c:pt idx="210">
                  <c:v>1090</c:v>
                </c:pt>
                <c:pt idx="211">
                  <c:v>1095</c:v>
                </c:pt>
                <c:pt idx="212">
                  <c:v>1112</c:v>
                </c:pt>
                <c:pt idx="213">
                  <c:v>1114</c:v>
                </c:pt>
                <c:pt idx="214">
                  <c:v>1127</c:v>
                </c:pt>
                <c:pt idx="215">
                  <c:v>1195</c:v>
                </c:pt>
                <c:pt idx="216">
                  <c:v>1189</c:v>
                </c:pt>
                <c:pt idx="217">
                  <c:v>1163</c:v>
                </c:pt>
                <c:pt idx="218">
                  <c:v>1191</c:v>
                </c:pt>
                <c:pt idx="219">
                  <c:v>1185</c:v>
                </c:pt>
                <c:pt idx="220">
                  <c:v>1134</c:v>
                </c:pt>
                <c:pt idx="221">
                  <c:v>1126</c:v>
                </c:pt>
                <c:pt idx="222">
                  <c:v>1072</c:v>
                </c:pt>
                <c:pt idx="223">
                  <c:v>1055</c:v>
                </c:pt>
                <c:pt idx="224">
                  <c:v>1058</c:v>
                </c:pt>
                <c:pt idx="225">
                  <c:v>999</c:v>
                </c:pt>
                <c:pt idx="226">
                  <c:v>999</c:v>
                </c:pt>
                <c:pt idx="227">
                  <c:v>995</c:v>
                </c:pt>
                <c:pt idx="228">
                  <c:v>964</c:v>
                </c:pt>
                <c:pt idx="229">
                  <c:v>956</c:v>
                </c:pt>
                <c:pt idx="230">
                  <c:v>928</c:v>
                </c:pt>
                <c:pt idx="231">
                  <c:v>929</c:v>
                </c:pt>
                <c:pt idx="232">
                  <c:v>919</c:v>
                </c:pt>
                <c:pt idx="233">
                  <c:v>911</c:v>
                </c:pt>
                <c:pt idx="234">
                  <c:v>911</c:v>
                </c:pt>
                <c:pt idx="235">
                  <c:v>873</c:v>
                </c:pt>
                <c:pt idx="236">
                  <c:v>886</c:v>
                </c:pt>
                <c:pt idx="237">
                  <c:v>925</c:v>
                </c:pt>
                <c:pt idx="238">
                  <c:v>979</c:v>
                </c:pt>
                <c:pt idx="239">
                  <c:v>976</c:v>
                </c:pt>
                <c:pt idx="240">
                  <c:v>926</c:v>
                </c:pt>
                <c:pt idx="241">
                  <c:v>919</c:v>
                </c:pt>
                <c:pt idx="242">
                  <c:v>889</c:v>
                </c:pt>
                <c:pt idx="243">
                  <c:v>895</c:v>
                </c:pt>
                <c:pt idx="244">
                  <c:v>878</c:v>
                </c:pt>
                <c:pt idx="245">
                  <c:v>879</c:v>
                </c:pt>
                <c:pt idx="246">
                  <c:v>866</c:v>
                </c:pt>
                <c:pt idx="247">
                  <c:v>859</c:v>
                </c:pt>
                <c:pt idx="248">
                  <c:v>869</c:v>
                </c:pt>
                <c:pt idx="249">
                  <c:v>867</c:v>
                </c:pt>
                <c:pt idx="250">
                  <c:v>880</c:v>
                </c:pt>
                <c:pt idx="251">
                  <c:v>876</c:v>
                </c:pt>
                <c:pt idx="252">
                  <c:v>881</c:v>
                </c:pt>
                <c:pt idx="253">
                  <c:v>902</c:v>
                </c:pt>
                <c:pt idx="254">
                  <c:v>892</c:v>
                </c:pt>
                <c:pt idx="255">
                  <c:v>906</c:v>
                </c:pt>
                <c:pt idx="256">
                  <c:v>900</c:v>
                </c:pt>
                <c:pt idx="257">
                  <c:v>900</c:v>
                </c:pt>
                <c:pt idx="258">
                  <c:v>879</c:v>
                </c:pt>
                <c:pt idx="259">
                  <c:v>861</c:v>
                </c:pt>
                <c:pt idx="260">
                  <c:v>863</c:v>
                </c:pt>
                <c:pt idx="261">
                  <c:v>830</c:v>
                </c:pt>
                <c:pt idx="262">
                  <c:v>830</c:v>
                </c:pt>
                <c:pt idx="263">
                  <c:v>805</c:v>
                </c:pt>
                <c:pt idx="264">
                  <c:v>809</c:v>
                </c:pt>
                <c:pt idx="265">
                  <c:v>821</c:v>
                </c:pt>
                <c:pt idx="266">
                  <c:v>832</c:v>
                </c:pt>
                <c:pt idx="267">
                  <c:v>835</c:v>
                </c:pt>
                <c:pt idx="268">
                  <c:v>866</c:v>
                </c:pt>
                <c:pt idx="269">
                  <c:v>868</c:v>
                </c:pt>
                <c:pt idx="270">
                  <c:v>872</c:v>
                </c:pt>
                <c:pt idx="271">
                  <c:v>869</c:v>
                </c:pt>
                <c:pt idx="272">
                  <c:v>871</c:v>
                </c:pt>
                <c:pt idx="273">
                  <c:v>850</c:v>
                </c:pt>
                <c:pt idx="274">
                  <c:v>841</c:v>
                </c:pt>
                <c:pt idx="275">
                  <c:v>840</c:v>
                </c:pt>
                <c:pt idx="276">
                  <c:v>840</c:v>
                </c:pt>
                <c:pt idx="277">
                  <c:v>822</c:v>
                </c:pt>
                <c:pt idx="278">
                  <c:v>827</c:v>
                </c:pt>
                <c:pt idx="279">
                  <c:v>830</c:v>
                </c:pt>
                <c:pt idx="280">
                  <c:v>832</c:v>
                </c:pt>
                <c:pt idx="281">
                  <c:v>856</c:v>
                </c:pt>
                <c:pt idx="282">
                  <c:v>870</c:v>
                </c:pt>
                <c:pt idx="283">
                  <c:v>866</c:v>
                </c:pt>
                <c:pt idx="284">
                  <c:v>877</c:v>
                </c:pt>
                <c:pt idx="285">
                  <c:v>893</c:v>
                </c:pt>
                <c:pt idx="286">
                  <c:v>873</c:v>
                </c:pt>
                <c:pt idx="287">
                  <c:v>873</c:v>
                </c:pt>
                <c:pt idx="288">
                  <c:v>884</c:v>
                </c:pt>
                <c:pt idx="289">
                  <c:v>883</c:v>
                </c:pt>
                <c:pt idx="290">
                  <c:v>875</c:v>
                </c:pt>
                <c:pt idx="291">
                  <c:v>854</c:v>
                </c:pt>
                <c:pt idx="292">
                  <c:v>839</c:v>
                </c:pt>
                <c:pt idx="293">
                  <c:v>833</c:v>
                </c:pt>
                <c:pt idx="294">
                  <c:v>842</c:v>
                </c:pt>
                <c:pt idx="295">
                  <c:v>835</c:v>
                </c:pt>
                <c:pt idx="296">
                  <c:v>835</c:v>
                </c:pt>
                <c:pt idx="297">
                  <c:v>820</c:v>
                </c:pt>
                <c:pt idx="298">
                  <c:v>825</c:v>
                </c:pt>
                <c:pt idx="299">
                  <c:v>823</c:v>
                </c:pt>
                <c:pt idx="300">
                  <c:v>810</c:v>
                </c:pt>
                <c:pt idx="301">
                  <c:v>806</c:v>
                </c:pt>
                <c:pt idx="302">
                  <c:v>794</c:v>
                </c:pt>
                <c:pt idx="303">
                  <c:v>785</c:v>
                </c:pt>
                <c:pt idx="304">
                  <c:v>770</c:v>
                </c:pt>
                <c:pt idx="305">
                  <c:v>759</c:v>
                </c:pt>
                <c:pt idx="306">
                  <c:v>761</c:v>
                </c:pt>
                <c:pt idx="307">
                  <c:v>773</c:v>
                </c:pt>
                <c:pt idx="308">
                  <c:v>772</c:v>
                </c:pt>
                <c:pt idx="309">
                  <c:v>748</c:v>
                </c:pt>
                <c:pt idx="310">
                  <c:v>742</c:v>
                </c:pt>
                <c:pt idx="311">
                  <c:v>730</c:v>
                </c:pt>
                <c:pt idx="312">
                  <c:v>728</c:v>
                </c:pt>
                <c:pt idx="313">
                  <c:v>702</c:v>
                </c:pt>
                <c:pt idx="314">
                  <c:v>700</c:v>
                </c:pt>
                <c:pt idx="315">
                  <c:v>704</c:v>
                </c:pt>
                <c:pt idx="316">
                  <c:v>705</c:v>
                </c:pt>
                <c:pt idx="317">
                  <c:v>702</c:v>
                </c:pt>
                <c:pt idx="318">
                  <c:v>717</c:v>
                </c:pt>
                <c:pt idx="319">
                  <c:v>730</c:v>
                </c:pt>
                <c:pt idx="320">
                  <c:v>732</c:v>
                </c:pt>
                <c:pt idx="321">
                  <c:v>731</c:v>
                </c:pt>
                <c:pt idx="322">
                  <c:v>727</c:v>
                </c:pt>
                <c:pt idx="323">
                  <c:v>718</c:v>
                </c:pt>
                <c:pt idx="324">
                  <c:v>723</c:v>
                </c:pt>
                <c:pt idx="325">
                  <c:v>723</c:v>
                </c:pt>
                <c:pt idx="326">
                  <c:v>718</c:v>
                </c:pt>
                <c:pt idx="327">
                  <c:v>730</c:v>
                </c:pt>
                <c:pt idx="328">
                  <c:v>734</c:v>
                </c:pt>
                <c:pt idx="329">
                  <c:v>739</c:v>
                </c:pt>
                <c:pt idx="330">
                  <c:v>748</c:v>
                </c:pt>
                <c:pt idx="331">
                  <c:v>747</c:v>
                </c:pt>
                <c:pt idx="332">
                  <c:v>749</c:v>
                </c:pt>
                <c:pt idx="333">
                  <c:v>740</c:v>
                </c:pt>
                <c:pt idx="334">
                  <c:v>721</c:v>
                </c:pt>
                <c:pt idx="335">
                  <c:v>750</c:v>
                </c:pt>
                <c:pt idx="336">
                  <c:v>739</c:v>
                </c:pt>
                <c:pt idx="337">
                  <c:v>734</c:v>
                </c:pt>
                <c:pt idx="338">
                  <c:v>744</c:v>
                </c:pt>
                <c:pt idx="339">
                  <c:v>741</c:v>
                </c:pt>
                <c:pt idx="340">
                  <c:v>754</c:v>
                </c:pt>
                <c:pt idx="341">
                  <c:v>768</c:v>
                </c:pt>
                <c:pt idx="342">
                  <c:v>789</c:v>
                </c:pt>
                <c:pt idx="343">
                  <c:v>797</c:v>
                </c:pt>
                <c:pt idx="344">
                  <c:v>812</c:v>
                </c:pt>
                <c:pt idx="345">
                  <c:v>827</c:v>
                </c:pt>
                <c:pt idx="346">
                  <c:v>849</c:v>
                </c:pt>
                <c:pt idx="347">
                  <c:v>856</c:v>
                </c:pt>
                <c:pt idx="348">
                  <c:v>881</c:v>
                </c:pt>
                <c:pt idx="349">
                  <c:v>885</c:v>
                </c:pt>
                <c:pt idx="350">
                  <c:v>909</c:v>
                </c:pt>
                <c:pt idx="351">
                  <c:v>903</c:v>
                </c:pt>
                <c:pt idx="352">
                  <c:v>901</c:v>
                </c:pt>
                <c:pt idx="353">
                  <c:v>938</c:v>
                </c:pt>
                <c:pt idx="354">
                  <c:v>952</c:v>
                </c:pt>
                <c:pt idx="355">
                  <c:v>981</c:v>
                </c:pt>
                <c:pt idx="356">
                  <c:v>951</c:v>
                </c:pt>
                <c:pt idx="357">
                  <c:v>923</c:v>
                </c:pt>
                <c:pt idx="358">
                  <c:v>914</c:v>
                </c:pt>
                <c:pt idx="359">
                  <c:v>929</c:v>
                </c:pt>
                <c:pt idx="360">
                  <c:v>931</c:v>
                </c:pt>
                <c:pt idx="361">
                  <c:v>937</c:v>
                </c:pt>
                <c:pt idx="362">
                  <c:v>968</c:v>
                </c:pt>
                <c:pt idx="363">
                  <c:v>988</c:v>
                </c:pt>
                <c:pt idx="364">
                  <c:v>999</c:v>
                </c:pt>
                <c:pt idx="365">
                  <c:v>991</c:v>
                </c:pt>
                <c:pt idx="366">
                  <c:v>991</c:v>
                </c:pt>
                <c:pt idx="367">
                  <c:v>983</c:v>
                </c:pt>
                <c:pt idx="368">
                  <c:v>984</c:v>
                </c:pt>
                <c:pt idx="369">
                  <c:v>981</c:v>
                </c:pt>
                <c:pt idx="370">
                  <c:v>1001</c:v>
                </c:pt>
                <c:pt idx="371">
                  <c:v>1064</c:v>
                </c:pt>
                <c:pt idx="372">
                  <c:v>1120</c:v>
                </c:pt>
                <c:pt idx="373">
                  <c:v>1202</c:v>
                </c:pt>
                <c:pt idx="374">
                  <c:v>1191</c:v>
                </c:pt>
                <c:pt idx="375">
                  <c:v>1149</c:v>
                </c:pt>
                <c:pt idx="376">
                  <c:v>1214</c:v>
                </c:pt>
                <c:pt idx="377">
                  <c:v>1311</c:v>
                </c:pt>
                <c:pt idx="378">
                  <c:v>1237</c:v>
                </c:pt>
                <c:pt idx="379">
                  <c:v>1334</c:v>
                </c:pt>
                <c:pt idx="380">
                  <c:v>1277</c:v>
                </c:pt>
                <c:pt idx="381">
                  <c:v>1307</c:v>
                </c:pt>
                <c:pt idx="382">
                  <c:v>1388</c:v>
                </c:pt>
                <c:pt idx="383">
                  <c:v>1537</c:v>
                </c:pt>
                <c:pt idx="384">
                  <c:v>1730</c:v>
                </c:pt>
                <c:pt idx="385">
                  <c:v>1613</c:v>
                </c:pt>
                <c:pt idx="386">
                  <c:v>1618</c:v>
                </c:pt>
                <c:pt idx="387">
                  <c:v>1732</c:v>
                </c:pt>
                <c:pt idx="388">
                  <c:v>1652</c:v>
                </c:pt>
                <c:pt idx="389">
                  <c:v>1548</c:v>
                </c:pt>
                <c:pt idx="390">
                  <c:v>1581</c:v>
                </c:pt>
                <c:pt idx="391">
                  <c:v>1677</c:v>
                </c:pt>
                <c:pt idx="392">
                  <c:v>1732</c:v>
                </c:pt>
                <c:pt idx="393">
                  <c:v>1719</c:v>
                </c:pt>
                <c:pt idx="394">
                  <c:v>1719</c:v>
                </c:pt>
                <c:pt idx="395">
                  <c:v>1724</c:v>
                </c:pt>
                <c:pt idx="396">
                  <c:v>1657</c:v>
                </c:pt>
                <c:pt idx="397">
                  <c:v>1635</c:v>
                </c:pt>
                <c:pt idx="398">
                  <c:v>1585</c:v>
                </c:pt>
                <c:pt idx="399">
                  <c:v>1526</c:v>
                </c:pt>
                <c:pt idx="400">
                  <c:v>1572</c:v>
                </c:pt>
                <c:pt idx="401">
                  <c:v>1561</c:v>
                </c:pt>
                <c:pt idx="402">
                  <c:v>1590</c:v>
                </c:pt>
                <c:pt idx="403">
                  <c:v>1535</c:v>
                </c:pt>
                <c:pt idx="404">
                  <c:v>1558</c:v>
                </c:pt>
                <c:pt idx="405">
                  <c:v>1598</c:v>
                </c:pt>
                <c:pt idx="406">
                  <c:v>1729</c:v>
                </c:pt>
                <c:pt idx="407">
                  <c:v>1779</c:v>
                </c:pt>
                <c:pt idx="408">
                  <c:v>1887</c:v>
                </c:pt>
                <c:pt idx="409">
                  <c:v>1965</c:v>
                </c:pt>
                <c:pt idx="410">
                  <c:v>2261</c:v>
                </c:pt>
                <c:pt idx="411">
                  <c:v>2406</c:v>
                </c:pt>
                <c:pt idx="412">
                  <c:v>2341</c:v>
                </c:pt>
                <c:pt idx="413">
                  <c:v>2119</c:v>
                </c:pt>
                <c:pt idx="414">
                  <c:v>2066</c:v>
                </c:pt>
                <c:pt idx="415">
                  <c:v>2164</c:v>
                </c:pt>
                <c:pt idx="416">
                  <c:v>2172</c:v>
                </c:pt>
                <c:pt idx="417">
                  <c:v>1967</c:v>
                </c:pt>
                <c:pt idx="418">
                  <c:v>1783</c:v>
                </c:pt>
                <c:pt idx="419">
                  <c:v>2050</c:v>
                </c:pt>
                <c:pt idx="420">
                  <c:v>2252</c:v>
                </c:pt>
                <c:pt idx="421">
                  <c:v>2286</c:v>
                </c:pt>
                <c:pt idx="422">
                  <c:v>2233</c:v>
                </c:pt>
                <c:pt idx="423">
                  <c:v>2193</c:v>
                </c:pt>
                <c:pt idx="424">
                  <c:v>2101</c:v>
                </c:pt>
                <c:pt idx="425">
                  <c:v>2000</c:v>
                </c:pt>
                <c:pt idx="426">
                  <c:v>2024</c:v>
                </c:pt>
                <c:pt idx="427">
                  <c:v>1904</c:v>
                </c:pt>
                <c:pt idx="428">
                  <c:v>1931</c:v>
                </c:pt>
                <c:pt idx="429">
                  <c:v>1827</c:v>
                </c:pt>
                <c:pt idx="430">
                  <c:v>1783</c:v>
                </c:pt>
                <c:pt idx="431">
                  <c:v>1735</c:v>
                </c:pt>
                <c:pt idx="432">
                  <c:v>1708</c:v>
                </c:pt>
                <c:pt idx="433">
                  <c:v>1685</c:v>
                </c:pt>
                <c:pt idx="434">
                  <c:v>1630</c:v>
                </c:pt>
                <c:pt idx="435">
                  <c:v>1723</c:v>
                </c:pt>
                <c:pt idx="436">
                  <c:v>1723</c:v>
                </c:pt>
                <c:pt idx="437">
                  <c:v>1729</c:v>
                </c:pt>
                <c:pt idx="438">
                  <c:v>1736</c:v>
                </c:pt>
                <c:pt idx="439">
                  <c:v>1738</c:v>
                </c:pt>
                <c:pt idx="440">
                  <c:v>1677</c:v>
                </c:pt>
                <c:pt idx="441">
                  <c:v>1707</c:v>
                </c:pt>
                <c:pt idx="442">
                  <c:v>1703</c:v>
                </c:pt>
                <c:pt idx="443">
                  <c:v>1693</c:v>
                </c:pt>
                <c:pt idx="444">
                  <c:v>1727</c:v>
                </c:pt>
                <c:pt idx="445">
                  <c:v>1778</c:v>
                </c:pt>
                <c:pt idx="446">
                  <c:v>1864</c:v>
                </c:pt>
                <c:pt idx="447">
                  <c:v>1947</c:v>
                </c:pt>
                <c:pt idx="448">
                  <c:v>2043</c:v>
                </c:pt>
                <c:pt idx="449">
                  <c:v>2023</c:v>
                </c:pt>
                <c:pt idx="450">
                  <c:v>2209</c:v>
                </c:pt>
                <c:pt idx="451">
                  <c:v>2243</c:v>
                </c:pt>
                <c:pt idx="452">
                  <c:v>2178</c:v>
                </c:pt>
                <c:pt idx="453">
                  <c:v>2241</c:v>
                </c:pt>
                <c:pt idx="454">
                  <c:v>2436</c:v>
                </c:pt>
                <c:pt idx="455">
                  <c:v>2395</c:v>
                </c:pt>
                <c:pt idx="456">
                  <c:v>2259</c:v>
                </c:pt>
                <c:pt idx="457">
                  <c:v>2120</c:v>
                </c:pt>
                <c:pt idx="458">
                  <c:v>2037</c:v>
                </c:pt>
                <c:pt idx="459">
                  <c:v>1996</c:v>
                </c:pt>
                <c:pt idx="460">
                  <c:v>2063</c:v>
                </c:pt>
                <c:pt idx="461">
                  <c:v>2081</c:v>
                </c:pt>
                <c:pt idx="462">
                  <c:v>2272</c:v>
                </c:pt>
                <c:pt idx="463">
                  <c:v>2310</c:v>
                </c:pt>
                <c:pt idx="464">
                  <c:v>2251</c:v>
                </c:pt>
                <c:pt idx="465">
                  <c:v>2299</c:v>
                </c:pt>
                <c:pt idx="466">
                  <c:v>2299</c:v>
                </c:pt>
                <c:pt idx="467">
                  <c:v>2282</c:v>
                </c:pt>
                <c:pt idx="468">
                  <c:v>2127</c:v>
                </c:pt>
                <c:pt idx="469">
                  <c:v>2008</c:v>
                </c:pt>
                <c:pt idx="470">
                  <c:v>1987</c:v>
                </c:pt>
                <c:pt idx="471">
                  <c:v>1959</c:v>
                </c:pt>
                <c:pt idx="472">
                  <c:v>1891</c:v>
                </c:pt>
                <c:pt idx="473">
                  <c:v>1812</c:v>
                </c:pt>
                <c:pt idx="474">
                  <c:v>1780</c:v>
                </c:pt>
                <c:pt idx="475">
                  <c:v>1824</c:v>
                </c:pt>
                <c:pt idx="476">
                  <c:v>1943</c:v>
                </c:pt>
                <c:pt idx="477">
                  <c:v>1819</c:v>
                </c:pt>
                <c:pt idx="478">
                  <c:v>1742</c:v>
                </c:pt>
                <c:pt idx="479">
                  <c:v>1701</c:v>
                </c:pt>
                <c:pt idx="480">
                  <c:v>1723</c:v>
                </c:pt>
                <c:pt idx="481">
                  <c:v>1750</c:v>
                </c:pt>
                <c:pt idx="482">
                  <c:v>1844</c:v>
                </c:pt>
                <c:pt idx="483">
                  <c:v>1778</c:v>
                </c:pt>
                <c:pt idx="484">
                  <c:v>1744</c:v>
                </c:pt>
                <c:pt idx="485">
                  <c:v>1804</c:v>
                </c:pt>
                <c:pt idx="486">
                  <c:v>1804</c:v>
                </c:pt>
                <c:pt idx="487">
                  <c:v>1851</c:v>
                </c:pt>
                <c:pt idx="488">
                  <c:v>1773</c:v>
                </c:pt>
                <c:pt idx="489">
                  <c:v>1722</c:v>
                </c:pt>
                <c:pt idx="490">
                  <c:v>1662</c:v>
                </c:pt>
                <c:pt idx="491">
                  <c:v>1627</c:v>
                </c:pt>
                <c:pt idx="492">
                  <c:v>1601</c:v>
                </c:pt>
                <c:pt idx="493">
                  <c:v>1558</c:v>
                </c:pt>
                <c:pt idx="494">
                  <c:v>1574</c:v>
                </c:pt>
                <c:pt idx="495">
                  <c:v>1614</c:v>
                </c:pt>
                <c:pt idx="496">
                  <c:v>1662</c:v>
                </c:pt>
                <c:pt idx="497">
                  <c:v>1647</c:v>
                </c:pt>
                <c:pt idx="498">
                  <c:v>1606</c:v>
                </c:pt>
                <c:pt idx="499">
                  <c:v>1606</c:v>
                </c:pt>
                <c:pt idx="500">
                  <c:v>1528</c:v>
                </c:pt>
                <c:pt idx="501">
                  <c:v>1550</c:v>
                </c:pt>
                <c:pt idx="502">
                  <c:v>1615</c:v>
                </c:pt>
                <c:pt idx="503">
                  <c:v>1715</c:v>
                </c:pt>
                <c:pt idx="504">
                  <c:v>1686</c:v>
                </c:pt>
                <c:pt idx="505">
                  <c:v>1662</c:v>
                </c:pt>
                <c:pt idx="506">
                  <c:v>1667</c:v>
                </c:pt>
                <c:pt idx="507">
                  <c:v>1619</c:v>
                </c:pt>
                <c:pt idx="508">
                  <c:v>1584</c:v>
                </c:pt>
                <c:pt idx="509">
                  <c:v>1564</c:v>
                </c:pt>
                <c:pt idx="510">
                  <c:v>1497</c:v>
                </c:pt>
                <c:pt idx="511">
                  <c:v>1509</c:v>
                </c:pt>
                <c:pt idx="512">
                  <c:v>1455</c:v>
                </c:pt>
                <c:pt idx="513">
                  <c:v>1425</c:v>
                </c:pt>
                <c:pt idx="514">
                  <c:v>1406</c:v>
                </c:pt>
                <c:pt idx="515">
                  <c:v>1400</c:v>
                </c:pt>
                <c:pt idx="516">
                  <c:v>1409</c:v>
                </c:pt>
                <c:pt idx="517">
                  <c:v>1418</c:v>
                </c:pt>
                <c:pt idx="518">
                  <c:v>1418</c:v>
                </c:pt>
                <c:pt idx="519">
                  <c:v>1423</c:v>
                </c:pt>
                <c:pt idx="520">
                  <c:v>1447</c:v>
                </c:pt>
                <c:pt idx="521">
                  <c:v>1446</c:v>
                </c:pt>
                <c:pt idx="522">
                  <c:v>1387</c:v>
                </c:pt>
                <c:pt idx="523">
                  <c:v>1387</c:v>
                </c:pt>
                <c:pt idx="524">
                  <c:v>1341</c:v>
                </c:pt>
                <c:pt idx="525">
                  <c:v>1280</c:v>
                </c:pt>
                <c:pt idx="526">
                  <c:v>1268</c:v>
                </c:pt>
                <c:pt idx="527">
                  <c:v>1266</c:v>
                </c:pt>
                <c:pt idx="528">
                  <c:v>1269</c:v>
                </c:pt>
                <c:pt idx="529">
                  <c:v>1234</c:v>
                </c:pt>
                <c:pt idx="530">
                  <c:v>1223</c:v>
                </c:pt>
                <c:pt idx="531">
                  <c:v>1235</c:v>
                </c:pt>
                <c:pt idx="532">
                  <c:v>1274</c:v>
                </c:pt>
                <c:pt idx="533">
                  <c:v>1269</c:v>
                </c:pt>
                <c:pt idx="534">
                  <c:v>1303</c:v>
                </c:pt>
                <c:pt idx="535">
                  <c:v>1364</c:v>
                </c:pt>
                <c:pt idx="536">
                  <c:v>1364</c:v>
                </c:pt>
                <c:pt idx="537">
                  <c:v>1392</c:v>
                </c:pt>
                <c:pt idx="538">
                  <c:v>1386</c:v>
                </c:pt>
                <c:pt idx="539">
                  <c:v>1442</c:v>
                </c:pt>
                <c:pt idx="540">
                  <c:v>1432</c:v>
                </c:pt>
                <c:pt idx="541">
                  <c:v>1409</c:v>
                </c:pt>
                <c:pt idx="542">
                  <c:v>1368</c:v>
                </c:pt>
                <c:pt idx="543">
                  <c:v>1352</c:v>
                </c:pt>
                <c:pt idx="544">
                  <c:v>1319</c:v>
                </c:pt>
                <c:pt idx="545">
                  <c:v>1297</c:v>
                </c:pt>
                <c:pt idx="546">
                  <c:v>1336</c:v>
                </c:pt>
                <c:pt idx="547">
                  <c:v>1319</c:v>
                </c:pt>
                <c:pt idx="548">
                  <c:v>1329</c:v>
                </c:pt>
                <c:pt idx="549">
                  <c:v>1325</c:v>
                </c:pt>
                <c:pt idx="550">
                  <c:v>1322</c:v>
                </c:pt>
                <c:pt idx="551">
                  <c:v>1307</c:v>
                </c:pt>
                <c:pt idx="552">
                  <c:v>1333</c:v>
                </c:pt>
                <c:pt idx="553">
                  <c:v>1360</c:v>
                </c:pt>
                <c:pt idx="554">
                  <c:v>1344</c:v>
                </c:pt>
                <c:pt idx="555">
                  <c:v>1315</c:v>
                </c:pt>
                <c:pt idx="556">
                  <c:v>1315</c:v>
                </c:pt>
                <c:pt idx="557">
                  <c:v>1320</c:v>
                </c:pt>
                <c:pt idx="558">
                  <c:v>1314</c:v>
                </c:pt>
                <c:pt idx="559">
                  <c:v>1289</c:v>
                </c:pt>
                <c:pt idx="560">
                  <c:v>1248</c:v>
                </c:pt>
                <c:pt idx="561">
                  <c:v>1248</c:v>
                </c:pt>
                <c:pt idx="562">
                  <c:v>1220</c:v>
                </c:pt>
                <c:pt idx="563">
                  <c:v>1201</c:v>
                </c:pt>
                <c:pt idx="564">
                  <c:v>1182</c:v>
                </c:pt>
                <c:pt idx="565">
                  <c:v>1175</c:v>
                </c:pt>
                <c:pt idx="566">
                  <c:v>1194</c:v>
                </c:pt>
                <c:pt idx="567">
                  <c:v>1174</c:v>
                </c:pt>
                <c:pt idx="568">
                  <c:v>1114</c:v>
                </c:pt>
                <c:pt idx="569">
                  <c:v>1119</c:v>
                </c:pt>
                <c:pt idx="570">
                  <c:v>1148</c:v>
                </c:pt>
                <c:pt idx="571">
                  <c:v>1139</c:v>
                </c:pt>
                <c:pt idx="572">
                  <c:v>1128</c:v>
                </c:pt>
                <c:pt idx="573">
                  <c:v>1082</c:v>
                </c:pt>
                <c:pt idx="574">
                  <c:v>1093</c:v>
                </c:pt>
                <c:pt idx="575">
                  <c:v>1067</c:v>
                </c:pt>
                <c:pt idx="576">
                  <c:v>1041</c:v>
                </c:pt>
                <c:pt idx="577">
                  <c:v>1086</c:v>
                </c:pt>
                <c:pt idx="578">
                  <c:v>1084</c:v>
                </c:pt>
                <c:pt idx="579">
                  <c:v>1035</c:v>
                </c:pt>
                <c:pt idx="580">
                  <c:v>1069</c:v>
                </c:pt>
                <c:pt idx="581">
                  <c:v>1042</c:v>
                </c:pt>
                <c:pt idx="582">
                  <c:v>1025</c:v>
                </c:pt>
                <c:pt idx="583">
                  <c:v>1058</c:v>
                </c:pt>
                <c:pt idx="584">
                  <c:v>1031</c:v>
                </c:pt>
                <c:pt idx="585">
                  <c:v>1048</c:v>
                </c:pt>
                <c:pt idx="586">
                  <c:v>1002</c:v>
                </c:pt>
                <c:pt idx="587">
                  <c:v>964</c:v>
                </c:pt>
                <c:pt idx="588">
                  <c:v>939</c:v>
                </c:pt>
                <c:pt idx="589">
                  <c:v>940</c:v>
                </c:pt>
                <c:pt idx="590">
                  <c:v>908</c:v>
                </c:pt>
                <c:pt idx="591">
                  <c:v>937</c:v>
                </c:pt>
                <c:pt idx="592">
                  <c:v>949</c:v>
                </c:pt>
                <c:pt idx="593">
                  <c:v>969</c:v>
                </c:pt>
                <c:pt idx="594">
                  <c:v>928</c:v>
                </c:pt>
                <c:pt idx="595">
                  <c:v>884</c:v>
                </c:pt>
                <c:pt idx="596">
                  <c:v>880</c:v>
                </c:pt>
                <c:pt idx="597">
                  <c:v>895</c:v>
                </c:pt>
                <c:pt idx="598">
                  <c:v>872</c:v>
                </c:pt>
                <c:pt idx="599">
                  <c:v>867</c:v>
                </c:pt>
                <c:pt idx="600">
                  <c:v>867</c:v>
                </c:pt>
                <c:pt idx="601">
                  <c:v>865</c:v>
                </c:pt>
                <c:pt idx="602">
                  <c:v>856</c:v>
                </c:pt>
                <c:pt idx="603">
                  <c:v>874</c:v>
                </c:pt>
                <c:pt idx="604">
                  <c:v>871</c:v>
                </c:pt>
                <c:pt idx="605">
                  <c:v>856</c:v>
                </c:pt>
                <c:pt idx="606">
                  <c:v>843</c:v>
                </c:pt>
                <c:pt idx="607">
                  <c:v>822</c:v>
                </c:pt>
                <c:pt idx="608">
                  <c:v>818</c:v>
                </c:pt>
                <c:pt idx="609">
                  <c:v>775</c:v>
                </c:pt>
                <c:pt idx="610">
                  <c:v>781</c:v>
                </c:pt>
                <c:pt idx="611">
                  <c:v>803</c:v>
                </c:pt>
                <c:pt idx="612">
                  <c:v>774</c:v>
                </c:pt>
                <c:pt idx="613">
                  <c:v>761</c:v>
                </c:pt>
                <c:pt idx="614">
                  <c:v>737</c:v>
                </c:pt>
                <c:pt idx="615">
                  <c:v>716</c:v>
                </c:pt>
                <c:pt idx="616">
                  <c:v>707</c:v>
                </c:pt>
                <c:pt idx="617">
                  <c:v>744</c:v>
                </c:pt>
                <c:pt idx="618">
                  <c:v>794</c:v>
                </c:pt>
                <c:pt idx="619">
                  <c:v>809</c:v>
                </c:pt>
                <c:pt idx="620">
                  <c:v>834</c:v>
                </c:pt>
                <c:pt idx="621">
                  <c:v>863</c:v>
                </c:pt>
                <c:pt idx="622">
                  <c:v>827</c:v>
                </c:pt>
                <c:pt idx="623">
                  <c:v>802</c:v>
                </c:pt>
                <c:pt idx="624">
                  <c:v>791</c:v>
                </c:pt>
                <c:pt idx="625">
                  <c:v>797</c:v>
                </c:pt>
                <c:pt idx="626">
                  <c:v>797</c:v>
                </c:pt>
                <c:pt idx="627">
                  <c:v>802</c:v>
                </c:pt>
                <c:pt idx="628">
                  <c:v>785</c:v>
                </c:pt>
                <c:pt idx="629">
                  <c:v>799</c:v>
                </c:pt>
                <c:pt idx="630">
                  <c:v>802</c:v>
                </c:pt>
                <c:pt idx="631">
                  <c:v>802</c:v>
                </c:pt>
                <c:pt idx="632">
                  <c:v>774</c:v>
                </c:pt>
                <c:pt idx="633">
                  <c:v>747</c:v>
                </c:pt>
                <c:pt idx="634">
                  <c:v>730</c:v>
                </c:pt>
                <c:pt idx="635">
                  <c:v>729</c:v>
                </c:pt>
                <c:pt idx="636">
                  <c:v>744</c:v>
                </c:pt>
                <c:pt idx="637">
                  <c:v>750</c:v>
                </c:pt>
                <c:pt idx="638">
                  <c:v>739</c:v>
                </c:pt>
                <c:pt idx="639">
                  <c:v>726</c:v>
                </c:pt>
                <c:pt idx="640">
                  <c:v>696</c:v>
                </c:pt>
                <c:pt idx="641">
                  <c:v>685</c:v>
                </c:pt>
                <c:pt idx="642">
                  <c:v>722</c:v>
                </c:pt>
                <c:pt idx="643">
                  <c:v>741</c:v>
                </c:pt>
                <c:pt idx="644">
                  <c:v>771</c:v>
                </c:pt>
                <c:pt idx="645">
                  <c:v>770</c:v>
                </c:pt>
                <c:pt idx="646">
                  <c:v>755</c:v>
                </c:pt>
                <c:pt idx="647">
                  <c:v>752</c:v>
                </c:pt>
                <c:pt idx="648">
                  <c:v>795</c:v>
                </c:pt>
                <c:pt idx="649">
                  <c:v>819</c:v>
                </c:pt>
                <c:pt idx="650">
                  <c:v>801</c:v>
                </c:pt>
                <c:pt idx="651">
                  <c:v>780</c:v>
                </c:pt>
                <c:pt idx="652">
                  <c:v>780</c:v>
                </c:pt>
                <c:pt idx="653">
                  <c:v>797</c:v>
                </c:pt>
                <c:pt idx="654">
                  <c:v>841</c:v>
                </c:pt>
                <c:pt idx="655">
                  <c:v>841</c:v>
                </c:pt>
                <c:pt idx="656">
                  <c:v>823</c:v>
                </c:pt>
                <c:pt idx="657">
                  <c:v>806</c:v>
                </c:pt>
                <c:pt idx="658">
                  <c:v>814</c:v>
                </c:pt>
                <c:pt idx="659">
                  <c:v>832</c:v>
                </c:pt>
                <c:pt idx="660">
                  <c:v>802</c:v>
                </c:pt>
                <c:pt idx="661">
                  <c:v>809</c:v>
                </c:pt>
                <c:pt idx="662">
                  <c:v>800</c:v>
                </c:pt>
                <c:pt idx="663">
                  <c:v>769</c:v>
                </c:pt>
                <c:pt idx="664">
                  <c:v>746</c:v>
                </c:pt>
                <c:pt idx="665">
                  <c:v>729</c:v>
                </c:pt>
                <c:pt idx="666">
                  <c:v>710</c:v>
                </c:pt>
                <c:pt idx="667">
                  <c:v>729</c:v>
                </c:pt>
                <c:pt idx="668">
                  <c:v>738</c:v>
                </c:pt>
                <c:pt idx="669">
                  <c:v>743</c:v>
                </c:pt>
                <c:pt idx="670">
                  <c:v>748</c:v>
                </c:pt>
                <c:pt idx="671">
                  <c:v>776</c:v>
                </c:pt>
                <c:pt idx="672">
                  <c:v>800</c:v>
                </c:pt>
                <c:pt idx="673">
                  <c:v>801</c:v>
                </c:pt>
                <c:pt idx="674">
                  <c:v>853</c:v>
                </c:pt>
                <c:pt idx="675">
                  <c:v>895</c:v>
                </c:pt>
                <c:pt idx="676">
                  <c:v>856</c:v>
                </c:pt>
                <c:pt idx="677">
                  <c:v>898</c:v>
                </c:pt>
                <c:pt idx="678">
                  <c:v>844</c:v>
                </c:pt>
                <c:pt idx="679">
                  <c:v>804</c:v>
                </c:pt>
                <c:pt idx="681">
                  <c:v>807</c:v>
                </c:pt>
                <c:pt idx="689">
                  <c:v>790</c:v>
                </c:pt>
                <c:pt idx="690">
                  <c:v>790</c:v>
                </c:pt>
                <c:pt idx="691">
                  <c:v>770</c:v>
                </c:pt>
                <c:pt idx="692">
                  <c:v>750</c:v>
                </c:pt>
                <c:pt idx="693">
                  <c:v>741</c:v>
                </c:pt>
                <c:pt idx="694">
                  <c:v>736</c:v>
                </c:pt>
                <c:pt idx="695">
                  <c:v>720</c:v>
                </c:pt>
                <c:pt idx="696">
                  <c:v>722</c:v>
                </c:pt>
                <c:pt idx="697">
                  <c:v>705</c:v>
                </c:pt>
                <c:pt idx="698">
                  <c:v>687</c:v>
                </c:pt>
                <c:pt idx="699">
                  <c:v>698</c:v>
                </c:pt>
                <c:pt idx="700">
                  <c:v>703</c:v>
                </c:pt>
                <c:pt idx="701">
                  <c:v>685</c:v>
                </c:pt>
                <c:pt idx="702">
                  <c:v>685</c:v>
                </c:pt>
                <c:pt idx="703">
                  <c:v>682</c:v>
                </c:pt>
                <c:pt idx="704">
                  <c:v>665</c:v>
                </c:pt>
                <c:pt idx="705">
                  <c:v>662</c:v>
                </c:pt>
                <c:pt idx="706">
                  <c:v>671</c:v>
                </c:pt>
                <c:pt idx="707">
                  <c:v>681</c:v>
                </c:pt>
                <c:pt idx="708">
                  <c:v>668</c:v>
                </c:pt>
                <c:pt idx="709">
                  <c:v>662</c:v>
                </c:pt>
                <c:pt idx="710">
                  <c:v>675</c:v>
                </c:pt>
                <c:pt idx="711">
                  <c:v>661</c:v>
                </c:pt>
                <c:pt idx="712">
                  <c:v>665</c:v>
                </c:pt>
                <c:pt idx="713">
                  <c:v>660</c:v>
                </c:pt>
                <c:pt idx="714">
                  <c:v>652</c:v>
                </c:pt>
                <c:pt idx="715">
                  <c:v>643</c:v>
                </c:pt>
                <c:pt idx="716">
                  <c:v>653</c:v>
                </c:pt>
                <c:pt idx="717">
                  <c:v>675</c:v>
                </c:pt>
                <c:pt idx="718">
                  <c:v>662</c:v>
                </c:pt>
                <c:pt idx="719">
                  <c:v>681</c:v>
                </c:pt>
                <c:pt idx="720">
                  <c:v>699</c:v>
                </c:pt>
                <c:pt idx="721">
                  <c:v>692</c:v>
                </c:pt>
                <c:pt idx="722">
                  <c:v>698</c:v>
                </c:pt>
                <c:pt idx="723">
                  <c:v>704</c:v>
                </c:pt>
                <c:pt idx="724">
                  <c:v>689</c:v>
                </c:pt>
                <c:pt idx="725">
                  <c:v>667</c:v>
                </c:pt>
                <c:pt idx="726">
                  <c:v>656</c:v>
                </c:pt>
                <c:pt idx="727">
                  <c:v>636</c:v>
                </c:pt>
                <c:pt idx="728">
                  <c:v>616</c:v>
                </c:pt>
                <c:pt idx="729">
                  <c:v>609</c:v>
                </c:pt>
                <c:pt idx="730">
                  <c:v>607</c:v>
                </c:pt>
                <c:pt idx="731">
                  <c:v>582</c:v>
                </c:pt>
                <c:pt idx="732">
                  <c:v>582</c:v>
                </c:pt>
                <c:pt idx="733">
                  <c:v>579</c:v>
                </c:pt>
                <c:pt idx="734">
                  <c:v>591</c:v>
                </c:pt>
                <c:pt idx="735">
                  <c:v>608</c:v>
                </c:pt>
                <c:pt idx="736">
                  <c:v>607</c:v>
                </c:pt>
                <c:pt idx="737">
                  <c:v>606</c:v>
                </c:pt>
                <c:pt idx="738">
                  <c:v>625</c:v>
                </c:pt>
                <c:pt idx="739">
                  <c:v>638</c:v>
                </c:pt>
                <c:pt idx="740">
                  <c:v>649</c:v>
                </c:pt>
                <c:pt idx="741">
                  <c:v>653</c:v>
                </c:pt>
                <c:pt idx="742">
                  <c:v>646</c:v>
                </c:pt>
                <c:pt idx="743">
                  <c:v>631</c:v>
                </c:pt>
                <c:pt idx="744">
                  <c:v>616</c:v>
                </c:pt>
                <c:pt idx="745">
                  <c:v>605</c:v>
                </c:pt>
                <c:pt idx="746">
                  <c:v>589</c:v>
                </c:pt>
                <c:pt idx="747">
                  <c:v>581</c:v>
                </c:pt>
                <c:pt idx="748">
                  <c:v>589</c:v>
                </c:pt>
                <c:pt idx="749">
                  <c:v>580</c:v>
                </c:pt>
                <c:pt idx="750">
                  <c:v>572</c:v>
                </c:pt>
                <c:pt idx="751">
                  <c:v>573</c:v>
                </c:pt>
                <c:pt idx="752">
                  <c:v>568</c:v>
                </c:pt>
                <c:pt idx="753">
                  <c:v>568</c:v>
                </c:pt>
                <c:pt idx="754">
                  <c:v>582</c:v>
                </c:pt>
                <c:pt idx="755">
                  <c:v>581</c:v>
                </c:pt>
                <c:pt idx="756">
                  <c:v>584</c:v>
                </c:pt>
                <c:pt idx="757">
                  <c:v>575</c:v>
                </c:pt>
                <c:pt idx="758">
                  <c:v>577</c:v>
                </c:pt>
                <c:pt idx="759">
                  <c:v>563</c:v>
                </c:pt>
                <c:pt idx="760">
                  <c:v>559</c:v>
                </c:pt>
                <c:pt idx="761">
                  <c:v>545</c:v>
                </c:pt>
                <c:pt idx="762">
                  <c:v>545</c:v>
                </c:pt>
                <c:pt idx="763">
                  <c:v>542</c:v>
                </c:pt>
                <c:pt idx="764">
                  <c:v>533</c:v>
                </c:pt>
                <c:pt idx="765">
                  <c:v>533</c:v>
                </c:pt>
                <c:pt idx="766">
                  <c:v>501</c:v>
                </c:pt>
                <c:pt idx="767">
                  <c:v>508</c:v>
                </c:pt>
                <c:pt idx="768">
                  <c:v>502</c:v>
                </c:pt>
                <c:pt idx="769">
                  <c:v>494</c:v>
                </c:pt>
                <c:pt idx="770">
                  <c:v>501</c:v>
                </c:pt>
                <c:pt idx="771">
                  <c:v>484</c:v>
                </c:pt>
                <c:pt idx="772">
                  <c:v>479</c:v>
                </c:pt>
                <c:pt idx="773">
                  <c:v>500</c:v>
                </c:pt>
                <c:pt idx="774">
                  <c:v>514</c:v>
                </c:pt>
                <c:pt idx="775">
                  <c:v>507</c:v>
                </c:pt>
                <c:pt idx="776">
                  <c:v>494</c:v>
                </c:pt>
                <c:pt idx="777">
                  <c:v>489</c:v>
                </c:pt>
                <c:pt idx="778">
                  <c:v>488</c:v>
                </c:pt>
                <c:pt idx="779">
                  <c:v>480</c:v>
                </c:pt>
                <c:pt idx="780">
                  <c:v>481</c:v>
                </c:pt>
                <c:pt idx="781">
                  <c:v>478</c:v>
                </c:pt>
                <c:pt idx="782">
                  <c:v>482</c:v>
                </c:pt>
                <c:pt idx="783">
                  <c:v>480</c:v>
                </c:pt>
                <c:pt idx="784">
                  <c:v>486</c:v>
                </c:pt>
                <c:pt idx="785">
                  <c:v>486</c:v>
                </c:pt>
                <c:pt idx="786">
                  <c:v>480</c:v>
                </c:pt>
                <c:pt idx="787">
                  <c:v>471</c:v>
                </c:pt>
                <c:pt idx="788">
                  <c:v>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57536"/>
        <c:axId val="158259072"/>
      </c:lineChart>
      <c:dateAx>
        <c:axId val="158257536"/>
        <c:scaling>
          <c:orientation val="minMax"/>
          <c:max val="37621"/>
          <c:min val="37257"/>
        </c:scaling>
        <c:delete val="0"/>
        <c:axPos val="b"/>
        <c:numFmt formatCode="[$-416]d\-mmm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158259072"/>
        <c:crosses val="autoZero"/>
        <c:auto val="1"/>
        <c:lblOffset val="100"/>
        <c:baseTimeUnit val="days"/>
      </c:dateAx>
      <c:valAx>
        <c:axId val="158259072"/>
        <c:scaling>
          <c:orientation val="minMax"/>
          <c:max val="2500"/>
          <c:min val="65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158257536"/>
        <c:crosses val="autoZero"/>
        <c:crossBetween val="between"/>
        <c:majorUnit val="2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142</xdr:row>
      <xdr:rowOff>66674</xdr:rowOff>
    </xdr:from>
    <xdr:to>
      <xdr:col>28</xdr:col>
      <xdr:colOff>69850</xdr:colOff>
      <xdr:row>177</xdr:row>
      <xdr:rowOff>152399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179</xdr:row>
      <xdr:rowOff>95249</xdr:rowOff>
    </xdr:from>
    <xdr:to>
      <xdr:col>27</xdr:col>
      <xdr:colOff>565150</xdr:colOff>
      <xdr:row>209</xdr:row>
      <xdr:rowOff>180974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838200</xdr:colOff>
      <xdr:row>49</xdr:row>
      <xdr:rowOff>85725</xdr:rowOff>
    </xdr:from>
    <xdr:to>
      <xdr:col>18</xdr:col>
      <xdr:colOff>41275</xdr:colOff>
      <xdr:row>82</xdr:row>
      <xdr:rowOff>60325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1009650</xdr:colOff>
      <xdr:row>82</xdr:row>
      <xdr:rowOff>152400</xdr:rowOff>
    </xdr:from>
    <xdr:to>
      <xdr:col>18</xdr:col>
      <xdr:colOff>212725</xdr:colOff>
      <xdr:row>109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756</xdr:row>
      <xdr:rowOff>133350</xdr:rowOff>
    </xdr:from>
    <xdr:to>
      <xdr:col>22</xdr:col>
      <xdr:colOff>98425</xdr:colOff>
      <xdr:row>783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784</xdr:row>
      <xdr:rowOff>0</xdr:rowOff>
    </xdr:from>
    <xdr:to>
      <xdr:col>21</xdr:col>
      <xdr:colOff>546100</xdr:colOff>
      <xdr:row>810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95250</xdr:colOff>
      <xdr:row>729</xdr:row>
      <xdr:rowOff>104775</xdr:rowOff>
    </xdr:from>
    <xdr:to>
      <xdr:col>22</xdr:col>
      <xdr:colOff>31750</xdr:colOff>
      <xdr:row>756</xdr:row>
      <xdr:rowOff>79375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104775</xdr:colOff>
      <xdr:row>701</xdr:row>
      <xdr:rowOff>152400</xdr:rowOff>
    </xdr:from>
    <xdr:to>
      <xdr:col>22</xdr:col>
      <xdr:colOff>41275</xdr:colOff>
      <xdr:row>728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581025</xdr:colOff>
      <xdr:row>701</xdr:row>
      <xdr:rowOff>28575</xdr:rowOff>
    </xdr:from>
    <xdr:to>
      <xdr:col>37</xdr:col>
      <xdr:colOff>517525</xdr:colOff>
      <xdr:row>728</xdr:row>
      <xdr:rowOff>3175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729</xdr:row>
      <xdr:rowOff>0</xdr:rowOff>
    </xdr:from>
    <xdr:to>
      <xdr:col>37</xdr:col>
      <xdr:colOff>546100</xdr:colOff>
      <xdr:row>755</xdr:row>
      <xdr:rowOff>165100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89647</xdr:colOff>
      <xdr:row>756</xdr:row>
      <xdr:rowOff>11206</xdr:rowOff>
    </xdr:from>
    <xdr:to>
      <xdr:col>38</xdr:col>
      <xdr:colOff>30630</xdr:colOff>
      <xdr:row>782</xdr:row>
      <xdr:rowOff>176306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783</xdr:row>
      <xdr:rowOff>0</xdr:rowOff>
    </xdr:from>
    <xdr:to>
      <xdr:col>37</xdr:col>
      <xdr:colOff>546100</xdr:colOff>
      <xdr:row>809</xdr:row>
      <xdr:rowOff>165100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812</xdr:row>
      <xdr:rowOff>0</xdr:rowOff>
    </xdr:from>
    <xdr:to>
      <xdr:col>37</xdr:col>
      <xdr:colOff>546100</xdr:colOff>
      <xdr:row>848</xdr:row>
      <xdr:rowOff>28575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285750</xdr:colOff>
      <xdr:row>812</xdr:row>
      <xdr:rowOff>19050</xdr:rowOff>
    </xdr:from>
    <xdr:to>
      <xdr:col>22</xdr:col>
      <xdr:colOff>222250</xdr:colOff>
      <xdr:row>838</xdr:row>
      <xdr:rowOff>184150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843</xdr:row>
      <xdr:rowOff>0</xdr:rowOff>
    </xdr:from>
    <xdr:to>
      <xdr:col>23</xdr:col>
      <xdr:colOff>30637</xdr:colOff>
      <xdr:row>869</xdr:row>
      <xdr:rowOff>165100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850</xdr:row>
      <xdr:rowOff>0</xdr:rowOff>
    </xdr:from>
    <xdr:to>
      <xdr:col>36</xdr:col>
      <xdr:colOff>92364</xdr:colOff>
      <xdr:row>880</xdr:row>
      <xdr:rowOff>85725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0.52607</cdr:x>
      <cdr:y>0.11046</cdr:y>
    </cdr:from>
    <cdr:to>
      <cdr:x>0.63459</cdr:x>
      <cdr:y>0.78481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649446" y="565338"/>
          <a:ext cx="1165412" cy="34514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6">
              <a:lumMod val="40000"/>
              <a:lumOff val="6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0.52729</cdr:x>
      <cdr:y>0.0832</cdr:y>
    </cdr:from>
    <cdr:to>
      <cdr:x>0.6373</cdr:x>
      <cdr:y>0.78281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664946" y="425824"/>
          <a:ext cx="1181847" cy="35806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6">
              <a:lumMod val="40000"/>
              <a:lumOff val="6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0.53355</cdr:x>
      <cdr:y>0.08437</cdr:y>
    </cdr:from>
    <cdr:to>
      <cdr:x>0.63417</cdr:x>
      <cdr:y>0.78397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732181" y="431800"/>
          <a:ext cx="1080995" cy="35806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6">
              <a:lumMod val="40000"/>
              <a:lumOff val="6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0.53668</cdr:x>
      <cdr:y>0.08437</cdr:y>
    </cdr:from>
    <cdr:to>
      <cdr:x>0.6373</cdr:x>
      <cdr:y>0.78397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765800" y="431800"/>
          <a:ext cx="1080995" cy="35806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6">
              <a:lumMod val="40000"/>
              <a:lumOff val="6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2:U207"/>
  <sheetViews>
    <sheetView topLeftCell="C152" workbookViewId="0">
      <selection activeCell="I113" sqref="I113"/>
    </sheetView>
  </sheetViews>
  <sheetFormatPr defaultRowHeight="15" x14ac:dyDescent="0.25"/>
  <cols>
    <col min="4" max="4" width="18.140625" bestFit="1" customWidth="1"/>
    <col min="5" max="5" width="10.85546875" bestFit="1" customWidth="1"/>
  </cols>
  <sheetData>
    <row r="2" spans="3:21" x14ac:dyDescent="0.25">
      <c r="C2" t="s">
        <v>0</v>
      </c>
    </row>
    <row r="3" spans="3:21" x14ac:dyDescent="0.25">
      <c r="C3" t="s">
        <v>66</v>
      </c>
    </row>
    <row r="4" spans="3:21" x14ac:dyDescent="0.25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12</v>
      </c>
      <c r="J4" t="s">
        <v>67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13</v>
      </c>
      <c r="Q4" t="s">
        <v>14</v>
      </c>
      <c r="R4" t="s">
        <v>15</v>
      </c>
      <c r="S4" t="s">
        <v>16</v>
      </c>
      <c r="T4" t="s">
        <v>17</v>
      </c>
      <c r="U4" t="s">
        <v>18</v>
      </c>
    </row>
    <row r="5" spans="3:21" hidden="1" x14ac:dyDescent="0.25">
      <c r="C5" t="s">
        <v>19</v>
      </c>
      <c r="D5" s="1">
        <v>37534</v>
      </c>
      <c r="E5">
        <v>48</v>
      </c>
      <c r="F5">
        <v>21</v>
      </c>
      <c r="G5">
        <v>19</v>
      </c>
      <c r="H5">
        <v>12</v>
      </c>
      <c r="I5">
        <v>0</v>
      </c>
      <c r="J5">
        <f>SUM(K5:U5)</f>
        <v>1</v>
      </c>
      <c r="K5">
        <v>1</v>
      </c>
      <c r="L5">
        <v>0</v>
      </c>
      <c r="M5" t="s">
        <v>20</v>
      </c>
      <c r="N5" t="s">
        <v>20</v>
      </c>
      <c r="O5" t="s">
        <v>21</v>
      </c>
      <c r="P5" t="s">
        <v>21</v>
      </c>
      <c r="Q5" t="s">
        <v>21</v>
      </c>
      <c r="R5" t="s">
        <v>21</v>
      </c>
      <c r="S5" t="s">
        <v>21</v>
      </c>
      <c r="T5" t="s">
        <v>21</v>
      </c>
      <c r="U5" t="s">
        <v>21</v>
      </c>
    </row>
    <row r="6" spans="3:21" hidden="1" x14ac:dyDescent="0.25">
      <c r="C6" t="s">
        <v>22</v>
      </c>
      <c r="D6" s="1">
        <v>37534</v>
      </c>
      <c r="E6">
        <v>45</v>
      </c>
      <c r="F6">
        <v>19</v>
      </c>
      <c r="G6">
        <v>17</v>
      </c>
      <c r="H6">
        <v>11</v>
      </c>
      <c r="I6">
        <v>0</v>
      </c>
      <c r="J6">
        <f t="shared" ref="J6:J69" si="0">SUM(K6:U6)</f>
        <v>7</v>
      </c>
      <c r="K6">
        <v>1</v>
      </c>
      <c r="L6">
        <v>0</v>
      </c>
      <c r="M6">
        <v>2</v>
      </c>
      <c r="N6">
        <v>4</v>
      </c>
      <c r="O6" t="s">
        <v>21</v>
      </c>
      <c r="P6" t="s">
        <v>21</v>
      </c>
      <c r="Q6" t="s">
        <v>21</v>
      </c>
      <c r="R6" t="s">
        <v>21</v>
      </c>
      <c r="S6" t="s">
        <v>21</v>
      </c>
      <c r="T6" t="s">
        <v>21</v>
      </c>
      <c r="U6" t="s">
        <v>21</v>
      </c>
    </row>
    <row r="7" spans="3:21" hidden="1" x14ac:dyDescent="0.25">
      <c r="C7" t="s">
        <v>23</v>
      </c>
      <c r="D7" t="s">
        <v>24</v>
      </c>
      <c r="E7">
        <v>50</v>
      </c>
      <c r="F7">
        <v>22</v>
      </c>
      <c r="G7">
        <v>17</v>
      </c>
      <c r="H7">
        <v>10</v>
      </c>
      <c r="I7" t="s">
        <v>21</v>
      </c>
      <c r="J7">
        <f t="shared" si="0"/>
        <v>8</v>
      </c>
      <c r="K7">
        <v>1</v>
      </c>
      <c r="L7" t="s">
        <v>21</v>
      </c>
      <c r="M7" t="s">
        <v>21</v>
      </c>
      <c r="N7">
        <v>7</v>
      </c>
      <c r="O7" t="s">
        <v>21</v>
      </c>
      <c r="P7" t="s">
        <v>21</v>
      </c>
      <c r="Q7" t="s">
        <v>21</v>
      </c>
      <c r="R7" t="s">
        <v>21</v>
      </c>
      <c r="S7" t="s">
        <v>21</v>
      </c>
      <c r="T7" t="s">
        <v>21</v>
      </c>
      <c r="U7" t="s">
        <v>21</v>
      </c>
    </row>
    <row r="8" spans="3:21" hidden="1" x14ac:dyDescent="0.25">
      <c r="C8" t="s">
        <v>25</v>
      </c>
      <c r="D8" s="1">
        <v>37533</v>
      </c>
      <c r="E8">
        <v>43</v>
      </c>
      <c r="F8">
        <v>19</v>
      </c>
      <c r="G8">
        <v>15</v>
      </c>
      <c r="H8">
        <v>13</v>
      </c>
      <c r="I8" t="s">
        <v>21</v>
      </c>
      <c r="J8">
        <f t="shared" si="0"/>
        <v>0</v>
      </c>
      <c r="K8">
        <v>0</v>
      </c>
      <c r="L8">
        <v>0</v>
      </c>
      <c r="M8" t="s">
        <v>20</v>
      </c>
      <c r="N8" t="s">
        <v>20</v>
      </c>
      <c r="O8" t="s">
        <v>21</v>
      </c>
      <c r="P8" t="s">
        <v>21</v>
      </c>
      <c r="Q8" t="s">
        <v>21</v>
      </c>
      <c r="R8" t="s">
        <v>21</v>
      </c>
      <c r="S8" t="s">
        <v>21</v>
      </c>
      <c r="T8" t="s">
        <v>21</v>
      </c>
      <c r="U8" t="s">
        <v>21</v>
      </c>
    </row>
    <row r="9" spans="3:21" hidden="1" x14ac:dyDescent="0.25">
      <c r="C9" t="s">
        <v>22</v>
      </c>
      <c r="D9" s="1">
        <v>37526</v>
      </c>
      <c r="E9">
        <v>45</v>
      </c>
      <c r="F9">
        <v>21</v>
      </c>
      <c r="G9">
        <v>15</v>
      </c>
      <c r="H9">
        <v>10</v>
      </c>
      <c r="I9">
        <v>0</v>
      </c>
      <c r="J9">
        <f t="shared" si="0"/>
        <v>9</v>
      </c>
      <c r="K9">
        <v>1</v>
      </c>
      <c r="L9" t="s">
        <v>21</v>
      </c>
      <c r="M9">
        <v>3</v>
      </c>
      <c r="N9">
        <v>5</v>
      </c>
      <c r="O9" t="s">
        <v>21</v>
      </c>
      <c r="P9" t="s">
        <v>21</v>
      </c>
      <c r="Q9" t="s">
        <v>21</v>
      </c>
      <c r="R9" t="s">
        <v>21</v>
      </c>
      <c r="S9" t="s">
        <v>21</v>
      </c>
      <c r="T9" t="s">
        <v>21</v>
      </c>
      <c r="U9" t="s">
        <v>21</v>
      </c>
    </row>
    <row r="10" spans="3:21" x14ac:dyDescent="0.25">
      <c r="C10" t="s">
        <v>26</v>
      </c>
      <c r="D10" s="1">
        <v>37529</v>
      </c>
      <c r="E10">
        <v>43</v>
      </c>
      <c r="F10">
        <v>19</v>
      </c>
      <c r="G10">
        <v>16</v>
      </c>
      <c r="H10">
        <v>11</v>
      </c>
      <c r="I10" t="s">
        <v>21</v>
      </c>
      <c r="J10">
        <f t="shared" si="0"/>
        <v>10</v>
      </c>
      <c r="K10" t="s">
        <v>21</v>
      </c>
      <c r="L10" t="s">
        <v>21</v>
      </c>
      <c r="M10">
        <v>3</v>
      </c>
      <c r="N10">
        <v>7</v>
      </c>
      <c r="O10" t="s">
        <v>21</v>
      </c>
      <c r="P10" t="s">
        <v>21</v>
      </c>
      <c r="Q10" t="s">
        <v>21</v>
      </c>
      <c r="R10" t="s">
        <v>21</v>
      </c>
      <c r="S10" t="s">
        <v>21</v>
      </c>
      <c r="T10" t="s">
        <v>21</v>
      </c>
      <c r="U10" t="s">
        <v>21</v>
      </c>
    </row>
    <row r="11" spans="3:21" hidden="1" x14ac:dyDescent="0.25">
      <c r="C11" t="s">
        <v>25</v>
      </c>
      <c r="D11" t="s">
        <v>27</v>
      </c>
      <c r="E11">
        <v>43</v>
      </c>
      <c r="F11">
        <v>18</v>
      </c>
      <c r="G11">
        <v>15</v>
      </c>
      <c r="H11">
        <v>12</v>
      </c>
      <c r="I11" t="s">
        <v>21</v>
      </c>
      <c r="J11">
        <f t="shared" si="0"/>
        <v>0</v>
      </c>
      <c r="K11" t="s">
        <v>21</v>
      </c>
      <c r="L11" t="s">
        <v>21</v>
      </c>
      <c r="M11" t="s">
        <v>20</v>
      </c>
      <c r="N11" t="s">
        <v>20</v>
      </c>
      <c r="O11" t="s">
        <v>21</v>
      </c>
      <c r="P11" t="s">
        <v>21</v>
      </c>
      <c r="Q11" t="s">
        <v>21</v>
      </c>
      <c r="R11" t="s">
        <v>21</v>
      </c>
      <c r="S11" t="s">
        <v>21</v>
      </c>
      <c r="T11" t="s">
        <v>21</v>
      </c>
      <c r="U11" t="s">
        <v>21</v>
      </c>
    </row>
    <row r="12" spans="3:21" hidden="1" x14ac:dyDescent="0.25">
      <c r="C12" t="s">
        <v>28</v>
      </c>
      <c r="D12" t="s">
        <v>29</v>
      </c>
      <c r="E12">
        <v>40.6</v>
      </c>
      <c r="F12">
        <v>18.8</v>
      </c>
      <c r="G12">
        <v>15.1</v>
      </c>
      <c r="H12">
        <v>12.7</v>
      </c>
      <c r="I12" t="s">
        <v>21</v>
      </c>
      <c r="J12">
        <f t="shared" si="0"/>
        <v>13</v>
      </c>
      <c r="K12">
        <v>0.5</v>
      </c>
      <c r="L12">
        <v>0.2</v>
      </c>
      <c r="M12">
        <v>12.3</v>
      </c>
      <c r="N12" t="s">
        <v>20</v>
      </c>
      <c r="O12" t="s">
        <v>21</v>
      </c>
      <c r="P12" t="s">
        <v>21</v>
      </c>
      <c r="Q12" t="s">
        <v>21</v>
      </c>
      <c r="R12" t="s">
        <v>21</v>
      </c>
      <c r="S12" t="s">
        <v>21</v>
      </c>
      <c r="T12" t="s">
        <v>21</v>
      </c>
      <c r="U12" t="s">
        <v>21</v>
      </c>
    </row>
    <row r="13" spans="3:21" hidden="1" x14ac:dyDescent="0.25">
      <c r="C13" t="s">
        <v>22</v>
      </c>
      <c r="D13" s="1">
        <v>37526</v>
      </c>
      <c r="E13">
        <v>45</v>
      </c>
      <c r="F13">
        <v>19</v>
      </c>
      <c r="G13">
        <v>15</v>
      </c>
      <c r="H13">
        <v>11</v>
      </c>
      <c r="I13">
        <v>0</v>
      </c>
      <c r="J13">
        <f t="shared" si="0"/>
        <v>9</v>
      </c>
      <c r="K13">
        <v>1</v>
      </c>
      <c r="L13">
        <v>0</v>
      </c>
      <c r="M13">
        <v>3</v>
      </c>
      <c r="N13">
        <v>5</v>
      </c>
      <c r="O13" t="s">
        <v>21</v>
      </c>
      <c r="P13" t="s">
        <v>21</v>
      </c>
      <c r="Q13" t="s">
        <v>21</v>
      </c>
      <c r="R13" t="s">
        <v>21</v>
      </c>
      <c r="S13" t="s">
        <v>21</v>
      </c>
      <c r="T13" t="s">
        <v>21</v>
      </c>
      <c r="U13" t="s">
        <v>21</v>
      </c>
    </row>
    <row r="14" spans="3:21" x14ac:dyDescent="0.25">
      <c r="C14" t="s">
        <v>26</v>
      </c>
      <c r="D14" s="1">
        <v>37523</v>
      </c>
      <c r="E14">
        <v>41</v>
      </c>
      <c r="F14">
        <v>18</v>
      </c>
      <c r="G14">
        <v>15</v>
      </c>
      <c r="H14">
        <v>12</v>
      </c>
      <c r="I14" t="s">
        <v>21</v>
      </c>
      <c r="J14">
        <f t="shared" si="0"/>
        <v>14</v>
      </c>
      <c r="K14">
        <v>0</v>
      </c>
      <c r="L14">
        <v>0</v>
      </c>
      <c r="M14">
        <v>4</v>
      </c>
      <c r="N14">
        <v>10</v>
      </c>
      <c r="O14" t="s">
        <v>21</v>
      </c>
      <c r="P14" t="s">
        <v>21</v>
      </c>
      <c r="Q14" t="s">
        <v>21</v>
      </c>
      <c r="R14" t="s">
        <v>21</v>
      </c>
      <c r="S14" t="s">
        <v>21</v>
      </c>
      <c r="T14" t="s">
        <v>21</v>
      </c>
      <c r="U14" t="s">
        <v>21</v>
      </c>
    </row>
    <row r="15" spans="3:21" hidden="1" x14ac:dyDescent="0.25">
      <c r="C15" t="s">
        <v>22</v>
      </c>
      <c r="D15" s="1">
        <v>37519</v>
      </c>
      <c r="E15">
        <v>44</v>
      </c>
      <c r="F15">
        <v>19</v>
      </c>
      <c r="G15">
        <v>15</v>
      </c>
      <c r="H15">
        <v>13</v>
      </c>
      <c r="I15">
        <v>0</v>
      </c>
      <c r="J15">
        <f t="shared" si="0"/>
        <v>9</v>
      </c>
      <c r="K15">
        <v>1</v>
      </c>
      <c r="L15">
        <v>0</v>
      </c>
      <c r="M15">
        <v>3</v>
      </c>
      <c r="N15">
        <v>5</v>
      </c>
      <c r="O15" t="s">
        <v>21</v>
      </c>
      <c r="P15" t="s">
        <v>21</v>
      </c>
      <c r="Q15" t="s">
        <v>21</v>
      </c>
      <c r="R15" t="s">
        <v>21</v>
      </c>
      <c r="S15" t="s">
        <v>21</v>
      </c>
      <c r="T15" t="s">
        <v>21</v>
      </c>
      <c r="U15" t="s">
        <v>21</v>
      </c>
    </row>
    <row r="16" spans="3:21" x14ac:dyDescent="0.25">
      <c r="C16" t="s">
        <v>26</v>
      </c>
      <c r="D16" s="1">
        <v>37518</v>
      </c>
      <c r="E16">
        <v>39</v>
      </c>
      <c r="F16">
        <v>19</v>
      </c>
      <c r="G16">
        <v>14</v>
      </c>
      <c r="H16">
        <v>14</v>
      </c>
      <c r="I16" t="s">
        <v>21</v>
      </c>
      <c r="J16">
        <f t="shared" si="0"/>
        <v>14</v>
      </c>
      <c r="K16">
        <v>0</v>
      </c>
      <c r="L16">
        <v>0</v>
      </c>
      <c r="M16">
        <v>5</v>
      </c>
      <c r="N16">
        <v>9</v>
      </c>
      <c r="O16" t="s">
        <v>21</v>
      </c>
      <c r="P16" t="s">
        <v>21</v>
      </c>
      <c r="Q16" t="s">
        <v>21</v>
      </c>
      <c r="R16" t="s">
        <v>21</v>
      </c>
      <c r="S16" t="s">
        <v>21</v>
      </c>
      <c r="T16" t="s">
        <v>21</v>
      </c>
      <c r="U16" t="s">
        <v>21</v>
      </c>
    </row>
    <row r="17" spans="3:21" x14ac:dyDescent="0.25">
      <c r="C17" t="s">
        <v>26</v>
      </c>
      <c r="D17" s="1">
        <v>37515</v>
      </c>
      <c r="E17">
        <v>41</v>
      </c>
      <c r="F17">
        <v>19</v>
      </c>
      <c r="G17">
        <v>13</v>
      </c>
      <c r="H17">
        <v>12</v>
      </c>
      <c r="I17" t="s">
        <v>21</v>
      </c>
      <c r="J17">
        <f t="shared" si="0"/>
        <v>15</v>
      </c>
      <c r="K17">
        <v>1</v>
      </c>
      <c r="L17">
        <v>0</v>
      </c>
      <c r="M17">
        <v>4</v>
      </c>
      <c r="N17">
        <v>10</v>
      </c>
      <c r="O17" t="s">
        <v>21</v>
      </c>
      <c r="P17" t="s">
        <v>21</v>
      </c>
      <c r="Q17" t="s">
        <v>21</v>
      </c>
      <c r="R17" t="s">
        <v>21</v>
      </c>
      <c r="S17" t="s">
        <v>21</v>
      </c>
      <c r="T17" t="s">
        <v>21</v>
      </c>
      <c r="U17" t="s">
        <v>21</v>
      </c>
    </row>
    <row r="18" spans="3:21" hidden="1" x14ac:dyDescent="0.25">
      <c r="C18" t="s">
        <v>25</v>
      </c>
      <c r="D18" s="1">
        <v>37509</v>
      </c>
      <c r="E18">
        <v>39</v>
      </c>
      <c r="F18">
        <v>19</v>
      </c>
      <c r="G18">
        <v>12</v>
      </c>
      <c r="H18">
        <v>17</v>
      </c>
      <c r="I18" t="s">
        <v>21</v>
      </c>
      <c r="J18">
        <f t="shared" si="0"/>
        <v>13</v>
      </c>
      <c r="K18">
        <v>0</v>
      </c>
      <c r="L18">
        <v>0</v>
      </c>
      <c r="M18">
        <v>3</v>
      </c>
      <c r="N18">
        <v>10</v>
      </c>
      <c r="O18" t="s">
        <v>21</v>
      </c>
      <c r="P18" t="s">
        <v>21</v>
      </c>
      <c r="Q18" t="s">
        <v>21</v>
      </c>
      <c r="R18" t="s">
        <v>21</v>
      </c>
      <c r="S18" t="s">
        <v>21</v>
      </c>
      <c r="T18" t="s">
        <v>21</v>
      </c>
      <c r="U18" t="s">
        <v>21</v>
      </c>
    </row>
    <row r="19" spans="3:21" x14ac:dyDescent="0.25">
      <c r="C19" t="s">
        <v>26</v>
      </c>
      <c r="D19" s="1">
        <v>37508</v>
      </c>
      <c r="E19">
        <v>39</v>
      </c>
      <c r="F19">
        <v>19</v>
      </c>
      <c r="G19">
        <v>12</v>
      </c>
      <c r="H19">
        <v>15</v>
      </c>
      <c r="I19" t="s">
        <v>21</v>
      </c>
      <c r="J19">
        <f t="shared" si="0"/>
        <v>14</v>
      </c>
      <c r="K19">
        <v>0</v>
      </c>
      <c r="L19">
        <v>0</v>
      </c>
      <c r="M19">
        <v>4</v>
      </c>
      <c r="N19">
        <v>10</v>
      </c>
      <c r="O19" t="s">
        <v>21</v>
      </c>
      <c r="P19" t="s">
        <v>21</v>
      </c>
      <c r="Q19" t="s">
        <v>21</v>
      </c>
      <c r="R19" t="s">
        <v>21</v>
      </c>
      <c r="S19" t="s">
        <v>21</v>
      </c>
      <c r="T19" t="s">
        <v>21</v>
      </c>
      <c r="U19" t="s">
        <v>21</v>
      </c>
    </row>
    <row r="20" spans="3:21" hidden="1" x14ac:dyDescent="0.25">
      <c r="C20" t="s">
        <v>22</v>
      </c>
      <c r="D20" s="1">
        <v>37508</v>
      </c>
      <c r="E20">
        <v>40</v>
      </c>
      <c r="F20">
        <v>21</v>
      </c>
      <c r="G20">
        <v>14</v>
      </c>
      <c r="H20">
        <v>15</v>
      </c>
      <c r="I20">
        <v>0</v>
      </c>
      <c r="J20">
        <f t="shared" si="0"/>
        <v>11</v>
      </c>
      <c r="K20">
        <v>1</v>
      </c>
      <c r="L20">
        <v>0</v>
      </c>
      <c r="M20">
        <v>4</v>
      </c>
      <c r="N20">
        <v>6</v>
      </c>
      <c r="O20" t="s">
        <v>21</v>
      </c>
      <c r="P20" t="s">
        <v>21</v>
      </c>
      <c r="Q20" t="s">
        <v>21</v>
      </c>
      <c r="R20" t="s">
        <v>21</v>
      </c>
      <c r="S20" t="s">
        <v>21</v>
      </c>
      <c r="T20" t="s">
        <v>21</v>
      </c>
      <c r="U20" t="s">
        <v>21</v>
      </c>
    </row>
    <row r="21" spans="3:21" hidden="1" x14ac:dyDescent="0.25">
      <c r="C21" t="s">
        <v>28</v>
      </c>
      <c r="D21" t="s">
        <v>30</v>
      </c>
      <c r="E21">
        <v>37.700000000000003</v>
      </c>
      <c r="F21">
        <v>17.100000000000001</v>
      </c>
      <c r="G21">
        <v>13.3</v>
      </c>
      <c r="H21">
        <v>18.3</v>
      </c>
      <c r="I21" t="s">
        <v>21</v>
      </c>
      <c r="J21">
        <f t="shared" si="0"/>
        <v>13.8</v>
      </c>
      <c r="K21">
        <v>0.2</v>
      </c>
      <c r="L21">
        <v>0.1</v>
      </c>
      <c r="M21">
        <v>13.5</v>
      </c>
      <c r="N21" t="s">
        <v>20</v>
      </c>
      <c r="O21" t="s">
        <v>21</v>
      </c>
      <c r="P21" t="s">
        <v>21</v>
      </c>
      <c r="Q21" t="s">
        <v>21</v>
      </c>
      <c r="R21" t="s">
        <v>21</v>
      </c>
      <c r="S21" t="s">
        <v>21</v>
      </c>
      <c r="T21" t="s">
        <v>21</v>
      </c>
      <c r="U21" t="s">
        <v>21</v>
      </c>
    </row>
    <row r="22" spans="3:21" x14ac:dyDescent="0.25">
      <c r="C22" t="s">
        <v>26</v>
      </c>
      <c r="D22" s="1">
        <v>37501</v>
      </c>
      <c r="E22">
        <v>35</v>
      </c>
      <c r="F22">
        <v>17</v>
      </c>
      <c r="G22">
        <v>11</v>
      </c>
      <c r="H22">
        <v>17</v>
      </c>
      <c r="I22" t="s">
        <v>21</v>
      </c>
      <c r="J22">
        <f t="shared" si="0"/>
        <v>19</v>
      </c>
      <c r="K22" t="s">
        <v>21</v>
      </c>
      <c r="L22" t="s">
        <v>21</v>
      </c>
      <c r="M22">
        <v>5</v>
      </c>
      <c r="N22">
        <v>14</v>
      </c>
      <c r="O22" t="s">
        <v>21</v>
      </c>
      <c r="P22" t="s">
        <v>21</v>
      </c>
      <c r="Q22" t="s">
        <v>21</v>
      </c>
      <c r="R22" t="s">
        <v>21</v>
      </c>
      <c r="S22" t="s">
        <v>21</v>
      </c>
      <c r="T22" t="s">
        <v>21</v>
      </c>
      <c r="U22" t="s">
        <v>21</v>
      </c>
    </row>
    <row r="23" spans="3:21" hidden="1" x14ac:dyDescent="0.25">
      <c r="C23" t="s">
        <v>25</v>
      </c>
      <c r="D23" t="s">
        <v>31</v>
      </c>
      <c r="E23">
        <v>36</v>
      </c>
      <c r="F23">
        <v>19</v>
      </c>
      <c r="G23">
        <v>9</v>
      </c>
      <c r="H23">
        <v>20</v>
      </c>
      <c r="I23" t="s">
        <v>21</v>
      </c>
      <c r="J23">
        <f t="shared" si="0"/>
        <v>0</v>
      </c>
      <c r="K23" t="s">
        <v>21</v>
      </c>
      <c r="L23" t="s">
        <v>21</v>
      </c>
      <c r="M23" t="s">
        <v>21</v>
      </c>
      <c r="N23" t="s">
        <v>21</v>
      </c>
      <c r="O23" t="s">
        <v>21</v>
      </c>
      <c r="P23" t="s">
        <v>21</v>
      </c>
      <c r="Q23" t="s">
        <v>21</v>
      </c>
      <c r="R23" t="s">
        <v>21</v>
      </c>
      <c r="S23" t="s">
        <v>21</v>
      </c>
      <c r="T23" t="s">
        <v>21</v>
      </c>
      <c r="U23" t="s">
        <v>21</v>
      </c>
    </row>
    <row r="24" spans="3:21" hidden="1" x14ac:dyDescent="0.25">
      <c r="C24" t="s">
        <v>22</v>
      </c>
      <c r="D24" s="1">
        <v>37498</v>
      </c>
      <c r="E24">
        <v>37</v>
      </c>
      <c r="F24">
        <v>19</v>
      </c>
      <c r="G24">
        <v>10</v>
      </c>
      <c r="H24">
        <v>20</v>
      </c>
      <c r="I24">
        <v>0</v>
      </c>
      <c r="J24">
        <f t="shared" si="0"/>
        <v>14</v>
      </c>
      <c r="K24">
        <v>1</v>
      </c>
      <c r="L24">
        <v>0</v>
      </c>
      <c r="M24">
        <v>5</v>
      </c>
      <c r="N24">
        <v>8</v>
      </c>
      <c r="O24" t="s">
        <v>21</v>
      </c>
      <c r="P24" t="s">
        <v>21</v>
      </c>
      <c r="Q24" t="s">
        <v>21</v>
      </c>
      <c r="R24" t="s">
        <v>21</v>
      </c>
      <c r="S24" t="s">
        <v>21</v>
      </c>
      <c r="T24" t="s">
        <v>21</v>
      </c>
      <c r="U24" t="s">
        <v>21</v>
      </c>
    </row>
    <row r="25" spans="3:21" hidden="1" x14ac:dyDescent="0.25">
      <c r="C25" t="s">
        <v>25</v>
      </c>
      <c r="D25" t="s">
        <v>32</v>
      </c>
      <c r="E25">
        <v>34</v>
      </c>
      <c r="F25">
        <v>15</v>
      </c>
      <c r="G25">
        <v>8</v>
      </c>
      <c r="H25">
        <v>25</v>
      </c>
      <c r="I25" t="s">
        <v>21</v>
      </c>
      <c r="J25">
        <f t="shared" si="0"/>
        <v>0</v>
      </c>
      <c r="K25" t="s">
        <v>21</v>
      </c>
      <c r="L25" t="s">
        <v>21</v>
      </c>
      <c r="M25" t="s">
        <v>21</v>
      </c>
      <c r="N25" t="s">
        <v>21</v>
      </c>
      <c r="O25" t="s">
        <v>21</v>
      </c>
      <c r="P25" t="s">
        <v>21</v>
      </c>
      <c r="Q25" t="s">
        <v>21</v>
      </c>
      <c r="R25" t="s">
        <v>21</v>
      </c>
      <c r="S25" t="s">
        <v>21</v>
      </c>
      <c r="T25" t="s">
        <v>21</v>
      </c>
      <c r="U25" t="s">
        <v>21</v>
      </c>
    </row>
    <row r="26" spans="3:21" x14ac:dyDescent="0.25">
      <c r="C26" t="s">
        <v>26</v>
      </c>
      <c r="D26" s="1">
        <v>37494</v>
      </c>
      <c r="E26">
        <v>35</v>
      </c>
      <c r="F26">
        <v>17</v>
      </c>
      <c r="G26">
        <v>11</v>
      </c>
      <c r="H26">
        <v>21</v>
      </c>
      <c r="I26" t="s">
        <v>21</v>
      </c>
      <c r="J26">
        <f t="shared" si="0"/>
        <v>16</v>
      </c>
      <c r="K26">
        <v>1</v>
      </c>
      <c r="L26">
        <v>0</v>
      </c>
      <c r="M26">
        <v>5</v>
      </c>
      <c r="N26">
        <v>10</v>
      </c>
      <c r="O26" t="s">
        <v>21</v>
      </c>
      <c r="P26" t="s">
        <v>21</v>
      </c>
      <c r="Q26" t="s">
        <v>21</v>
      </c>
      <c r="R26" t="s">
        <v>21</v>
      </c>
      <c r="S26" t="s">
        <v>21</v>
      </c>
      <c r="T26" t="s">
        <v>21</v>
      </c>
      <c r="U26" t="s">
        <v>21</v>
      </c>
    </row>
    <row r="27" spans="3:21" hidden="1" x14ac:dyDescent="0.25">
      <c r="C27" t="s">
        <v>28</v>
      </c>
      <c r="D27" t="s">
        <v>33</v>
      </c>
      <c r="E27">
        <v>34</v>
      </c>
      <c r="F27">
        <v>14.7</v>
      </c>
      <c r="G27">
        <v>10.4</v>
      </c>
      <c r="H27">
        <v>25.5</v>
      </c>
      <c r="I27" t="s">
        <v>21</v>
      </c>
      <c r="J27">
        <f t="shared" si="0"/>
        <v>15.6</v>
      </c>
      <c r="K27">
        <v>0.5</v>
      </c>
      <c r="L27">
        <v>0.7</v>
      </c>
      <c r="M27" t="s">
        <v>21</v>
      </c>
      <c r="N27" t="s">
        <v>21</v>
      </c>
      <c r="O27">
        <v>14.4</v>
      </c>
      <c r="P27" t="s">
        <v>21</v>
      </c>
      <c r="Q27" t="s">
        <v>21</v>
      </c>
      <c r="R27" t="s">
        <v>21</v>
      </c>
      <c r="S27" t="s">
        <v>21</v>
      </c>
      <c r="T27" t="s">
        <v>21</v>
      </c>
      <c r="U27" t="s">
        <v>21</v>
      </c>
    </row>
    <row r="28" spans="3:21" x14ac:dyDescent="0.25">
      <c r="C28" t="s">
        <v>26</v>
      </c>
      <c r="D28" s="1">
        <v>37487</v>
      </c>
      <c r="E28">
        <v>35</v>
      </c>
      <c r="F28">
        <v>11</v>
      </c>
      <c r="G28">
        <v>10</v>
      </c>
      <c r="H28">
        <v>26</v>
      </c>
      <c r="I28" t="s">
        <v>21</v>
      </c>
      <c r="J28">
        <f t="shared" si="0"/>
        <v>18</v>
      </c>
      <c r="K28">
        <v>0</v>
      </c>
      <c r="L28">
        <v>0</v>
      </c>
      <c r="M28">
        <v>6</v>
      </c>
      <c r="N28">
        <v>12</v>
      </c>
      <c r="O28" t="s">
        <v>21</v>
      </c>
      <c r="P28" t="s">
        <v>21</v>
      </c>
      <c r="Q28" t="s">
        <v>21</v>
      </c>
      <c r="R28" t="s">
        <v>21</v>
      </c>
      <c r="S28" t="s">
        <v>21</v>
      </c>
      <c r="T28" t="s">
        <v>21</v>
      </c>
      <c r="U28" t="s">
        <v>21</v>
      </c>
    </row>
    <row r="29" spans="3:21" hidden="1" x14ac:dyDescent="0.25">
      <c r="C29" t="s">
        <v>22</v>
      </c>
      <c r="D29" s="1">
        <v>37484</v>
      </c>
      <c r="E29">
        <v>37</v>
      </c>
      <c r="F29">
        <v>13</v>
      </c>
      <c r="G29">
        <v>12</v>
      </c>
      <c r="H29">
        <v>27</v>
      </c>
      <c r="I29">
        <v>0</v>
      </c>
      <c r="J29">
        <f t="shared" si="0"/>
        <v>11</v>
      </c>
      <c r="K29">
        <v>1</v>
      </c>
      <c r="L29">
        <v>0</v>
      </c>
      <c r="M29">
        <v>4</v>
      </c>
      <c r="N29">
        <v>6</v>
      </c>
      <c r="O29" t="s">
        <v>21</v>
      </c>
      <c r="P29" t="s">
        <v>21</v>
      </c>
      <c r="Q29" t="s">
        <v>21</v>
      </c>
      <c r="R29" t="s">
        <v>21</v>
      </c>
      <c r="S29" t="s">
        <v>21</v>
      </c>
      <c r="T29" t="s">
        <v>21</v>
      </c>
      <c r="U29" t="s">
        <v>21</v>
      </c>
    </row>
    <row r="30" spans="3:21" hidden="1" x14ac:dyDescent="0.25">
      <c r="C30" t="s">
        <v>22</v>
      </c>
      <c r="D30" s="1">
        <v>37484</v>
      </c>
      <c r="E30">
        <v>38</v>
      </c>
      <c r="F30">
        <v>17</v>
      </c>
      <c r="G30">
        <v>0</v>
      </c>
      <c r="H30">
        <v>31</v>
      </c>
      <c r="I30">
        <v>0</v>
      </c>
      <c r="J30">
        <f t="shared" si="0"/>
        <v>17</v>
      </c>
      <c r="K30">
        <v>2</v>
      </c>
      <c r="L30">
        <v>3</v>
      </c>
      <c r="M30">
        <v>6</v>
      </c>
      <c r="N30">
        <v>6</v>
      </c>
      <c r="O30" t="s">
        <v>21</v>
      </c>
      <c r="P30" t="s">
        <v>21</v>
      </c>
      <c r="Q30" t="s">
        <v>21</v>
      </c>
      <c r="R30" t="s">
        <v>21</v>
      </c>
      <c r="S30" t="s">
        <v>21</v>
      </c>
      <c r="T30" t="s">
        <v>21</v>
      </c>
      <c r="U30" t="s">
        <v>21</v>
      </c>
    </row>
    <row r="31" spans="3:21" hidden="1" x14ac:dyDescent="0.25">
      <c r="C31" t="s">
        <v>25</v>
      </c>
      <c r="D31" t="s">
        <v>34</v>
      </c>
      <c r="E31">
        <v>35</v>
      </c>
      <c r="F31">
        <v>10</v>
      </c>
      <c r="G31">
        <v>9</v>
      </c>
      <c r="H31">
        <v>32</v>
      </c>
      <c r="I31" t="s">
        <v>21</v>
      </c>
      <c r="J31">
        <f t="shared" si="0"/>
        <v>0</v>
      </c>
      <c r="K31" t="s">
        <v>21</v>
      </c>
      <c r="L31" t="s">
        <v>21</v>
      </c>
      <c r="M31" t="s">
        <v>21</v>
      </c>
      <c r="N31" t="s">
        <v>21</v>
      </c>
      <c r="O31" t="s">
        <v>21</v>
      </c>
      <c r="P31" t="s">
        <v>21</v>
      </c>
      <c r="Q31" t="s">
        <v>21</v>
      </c>
      <c r="R31" t="s">
        <v>21</v>
      </c>
      <c r="S31" t="s">
        <v>21</v>
      </c>
      <c r="T31" t="s">
        <v>21</v>
      </c>
      <c r="U31" t="s">
        <v>21</v>
      </c>
    </row>
    <row r="32" spans="3:21" hidden="1" x14ac:dyDescent="0.25">
      <c r="C32" t="s">
        <v>28</v>
      </c>
      <c r="D32" t="s">
        <v>35</v>
      </c>
      <c r="E32">
        <v>33.4</v>
      </c>
      <c r="F32">
        <v>13.4</v>
      </c>
      <c r="G32">
        <v>12.1</v>
      </c>
      <c r="H32">
        <v>28.6</v>
      </c>
      <c r="I32" t="s">
        <v>21</v>
      </c>
      <c r="J32">
        <f t="shared" si="0"/>
        <v>12.7</v>
      </c>
      <c r="K32">
        <v>0.5</v>
      </c>
      <c r="L32">
        <v>0.1</v>
      </c>
      <c r="M32" t="s">
        <v>21</v>
      </c>
      <c r="N32" t="s">
        <v>21</v>
      </c>
      <c r="O32">
        <v>12.1</v>
      </c>
      <c r="P32" t="s">
        <v>21</v>
      </c>
      <c r="Q32" t="s">
        <v>21</v>
      </c>
      <c r="R32" t="s">
        <v>21</v>
      </c>
      <c r="S32" t="s">
        <v>21</v>
      </c>
      <c r="T32" t="s">
        <v>21</v>
      </c>
      <c r="U32" t="s">
        <v>21</v>
      </c>
    </row>
    <row r="33" spans="3:21" x14ac:dyDescent="0.25">
      <c r="C33" t="s">
        <v>26</v>
      </c>
      <c r="D33" s="1">
        <v>37480</v>
      </c>
      <c r="E33">
        <v>34</v>
      </c>
      <c r="F33">
        <v>12</v>
      </c>
      <c r="G33">
        <v>11</v>
      </c>
      <c r="H33">
        <v>27</v>
      </c>
      <c r="I33" t="s">
        <v>21</v>
      </c>
      <c r="J33">
        <f t="shared" si="0"/>
        <v>16</v>
      </c>
      <c r="K33">
        <v>1</v>
      </c>
      <c r="L33">
        <v>0</v>
      </c>
      <c r="M33">
        <v>5</v>
      </c>
      <c r="N33">
        <v>10</v>
      </c>
      <c r="O33" t="s">
        <v>21</v>
      </c>
      <c r="P33" t="s">
        <v>21</v>
      </c>
      <c r="Q33" t="s">
        <v>21</v>
      </c>
      <c r="R33" t="s">
        <v>21</v>
      </c>
      <c r="S33" t="s">
        <v>21</v>
      </c>
      <c r="T33" t="s">
        <v>21</v>
      </c>
      <c r="U33" t="s">
        <v>21</v>
      </c>
    </row>
    <row r="34" spans="3:21" hidden="1" x14ac:dyDescent="0.25">
      <c r="C34" t="s">
        <v>25</v>
      </c>
      <c r="D34" t="s">
        <v>36</v>
      </c>
      <c r="E34">
        <v>34</v>
      </c>
      <c r="F34">
        <v>12</v>
      </c>
      <c r="G34">
        <v>9</v>
      </c>
      <c r="H34">
        <v>29</v>
      </c>
      <c r="I34" t="s">
        <v>21</v>
      </c>
      <c r="J34">
        <f t="shared" si="0"/>
        <v>16</v>
      </c>
      <c r="K34">
        <v>0</v>
      </c>
      <c r="L34">
        <v>0</v>
      </c>
      <c r="M34" t="s">
        <v>21</v>
      </c>
      <c r="N34" t="s">
        <v>21</v>
      </c>
      <c r="O34">
        <v>16</v>
      </c>
      <c r="P34" t="s">
        <v>21</v>
      </c>
      <c r="Q34" t="s">
        <v>21</v>
      </c>
      <c r="R34" t="s">
        <v>21</v>
      </c>
      <c r="S34" t="s">
        <v>21</v>
      </c>
      <c r="T34" t="s">
        <v>21</v>
      </c>
      <c r="U34" t="s">
        <v>21</v>
      </c>
    </row>
    <row r="35" spans="3:21" x14ac:dyDescent="0.25">
      <c r="C35" t="s">
        <v>26</v>
      </c>
      <c r="D35" s="1">
        <v>37476</v>
      </c>
      <c r="E35">
        <v>33</v>
      </c>
      <c r="F35">
        <v>11</v>
      </c>
      <c r="G35">
        <v>11</v>
      </c>
      <c r="H35">
        <v>27</v>
      </c>
      <c r="I35" t="s">
        <v>21</v>
      </c>
      <c r="J35">
        <f t="shared" si="0"/>
        <v>18</v>
      </c>
      <c r="K35">
        <v>1</v>
      </c>
      <c r="L35">
        <v>0</v>
      </c>
      <c r="M35">
        <v>5</v>
      </c>
      <c r="N35">
        <v>12</v>
      </c>
      <c r="O35" t="s">
        <v>21</v>
      </c>
      <c r="P35" t="s">
        <v>21</v>
      </c>
      <c r="Q35" t="s">
        <v>21</v>
      </c>
      <c r="R35" t="s">
        <v>21</v>
      </c>
      <c r="S35" t="s">
        <v>21</v>
      </c>
      <c r="T35" t="s">
        <v>21</v>
      </c>
      <c r="U35" t="s">
        <v>21</v>
      </c>
    </row>
    <row r="36" spans="3:21" hidden="1" x14ac:dyDescent="0.25">
      <c r="C36" t="s">
        <v>25</v>
      </c>
      <c r="D36" t="s">
        <v>37</v>
      </c>
      <c r="E36">
        <v>34</v>
      </c>
      <c r="F36">
        <v>13</v>
      </c>
      <c r="G36">
        <v>10</v>
      </c>
      <c r="H36">
        <v>30</v>
      </c>
      <c r="I36" t="s">
        <v>21</v>
      </c>
      <c r="J36">
        <f t="shared" si="0"/>
        <v>13</v>
      </c>
      <c r="K36">
        <v>0</v>
      </c>
      <c r="L36">
        <v>0</v>
      </c>
      <c r="M36">
        <v>4</v>
      </c>
      <c r="N36">
        <v>9</v>
      </c>
      <c r="O36" t="s">
        <v>21</v>
      </c>
      <c r="P36" t="s">
        <v>21</v>
      </c>
      <c r="Q36" t="s">
        <v>21</v>
      </c>
      <c r="R36" t="s">
        <v>21</v>
      </c>
      <c r="S36" t="s">
        <v>21</v>
      </c>
      <c r="T36" t="s">
        <v>21</v>
      </c>
      <c r="U36" t="s">
        <v>21</v>
      </c>
    </row>
    <row r="37" spans="3:21" hidden="1" x14ac:dyDescent="0.25">
      <c r="C37" t="s">
        <v>28</v>
      </c>
      <c r="D37" t="s">
        <v>38</v>
      </c>
      <c r="E37">
        <v>34.9</v>
      </c>
      <c r="F37">
        <v>13.4</v>
      </c>
      <c r="G37">
        <v>12.5</v>
      </c>
      <c r="H37">
        <v>25.5</v>
      </c>
      <c r="I37" t="s">
        <v>21</v>
      </c>
      <c r="J37">
        <f t="shared" si="0"/>
        <v>14</v>
      </c>
      <c r="K37">
        <v>0.3</v>
      </c>
      <c r="L37">
        <v>0.5</v>
      </c>
      <c r="M37" t="s">
        <v>21</v>
      </c>
      <c r="N37" t="s">
        <v>21</v>
      </c>
      <c r="O37">
        <v>13.2</v>
      </c>
      <c r="P37" t="s">
        <v>21</v>
      </c>
      <c r="Q37" t="s">
        <v>21</v>
      </c>
      <c r="R37" t="s">
        <v>21</v>
      </c>
      <c r="S37" t="s">
        <v>21</v>
      </c>
      <c r="T37" t="s">
        <v>21</v>
      </c>
      <c r="U37" t="s">
        <v>21</v>
      </c>
    </row>
    <row r="38" spans="3:21" hidden="1" x14ac:dyDescent="0.25">
      <c r="C38" t="s">
        <v>22</v>
      </c>
      <c r="D38" s="1">
        <v>37467</v>
      </c>
      <c r="E38">
        <v>33</v>
      </c>
      <c r="F38">
        <v>16</v>
      </c>
      <c r="G38">
        <v>11</v>
      </c>
      <c r="H38">
        <v>28</v>
      </c>
      <c r="I38">
        <v>0</v>
      </c>
      <c r="J38">
        <f t="shared" si="0"/>
        <v>12</v>
      </c>
      <c r="K38">
        <v>1</v>
      </c>
      <c r="L38">
        <v>0</v>
      </c>
      <c r="M38">
        <v>5</v>
      </c>
      <c r="N38">
        <v>6</v>
      </c>
      <c r="O38" t="s">
        <v>21</v>
      </c>
      <c r="P38" t="s">
        <v>21</v>
      </c>
      <c r="Q38" t="s">
        <v>21</v>
      </c>
      <c r="R38" t="s">
        <v>21</v>
      </c>
      <c r="S38" t="s">
        <v>21</v>
      </c>
      <c r="T38" t="s">
        <v>21</v>
      </c>
      <c r="U38" t="s">
        <v>21</v>
      </c>
    </row>
    <row r="39" spans="3:21" hidden="1" x14ac:dyDescent="0.25">
      <c r="C39" t="s">
        <v>22</v>
      </c>
      <c r="D39" s="1">
        <v>37467</v>
      </c>
      <c r="E39">
        <v>35</v>
      </c>
      <c r="F39">
        <v>19</v>
      </c>
      <c r="G39">
        <v>0</v>
      </c>
      <c r="H39">
        <v>32</v>
      </c>
      <c r="I39">
        <v>0</v>
      </c>
      <c r="J39">
        <f t="shared" si="0"/>
        <v>14</v>
      </c>
      <c r="K39">
        <v>1</v>
      </c>
      <c r="L39">
        <v>1</v>
      </c>
      <c r="M39">
        <v>6</v>
      </c>
      <c r="N39">
        <v>6</v>
      </c>
      <c r="O39" t="s">
        <v>21</v>
      </c>
      <c r="P39" t="s">
        <v>21</v>
      </c>
      <c r="Q39" t="s">
        <v>21</v>
      </c>
      <c r="R39" t="s">
        <v>21</v>
      </c>
      <c r="S39" t="s">
        <v>21</v>
      </c>
      <c r="T39" t="s">
        <v>21</v>
      </c>
      <c r="U39" t="s">
        <v>21</v>
      </c>
    </row>
    <row r="40" spans="3:21" x14ac:dyDescent="0.25">
      <c r="C40" t="s">
        <v>26</v>
      </c>
      <c r="D40" s="1">
        <v>37466</v>
      </c>
      <c r="E40">
        <v>34</v>
      </c>
      <c r="F40">
        <v>14</v>
      </c>
      <c r="G40">
        <v>11</v>
      </c>
      <c r="H40">
        <v>25</v>
      </c>
      <c r="I40" t="s">
        <v>21</v>
      </c>
      <c r="J40">
        <f t="shared" si="0"/>
        <v>16</v>
      </c>
      <c r="K40">
        <v>1</v>
      </c>
      <c r="L40">
        <v>0</v>
      </c>
      <c r="M40">
        <v>5</v>
      </c>
      <c r="N40">
        <v>10</v>
      </c>
      <c r="O40" t="s">
        <v>21</v>
      </c>
      <c r="P40" t="s">
        <v>21</v>
      </c>
      <c r="Q40" t="s">
        <v>21</v>
      </c>
      <c r="R40" t="s">
        <v>21</v>
      </c>
      <c r="S40" t="s">
        <v>21</v>
      </c>
      <c r="T40" t="s">
        <v>21</v>
      </c>
      <c r="U40" t="s">
        <v>21</v>
      </c>
    </row>
    <row r="41" spans="3:21" hidden="1" x14ac:dyDescent="0.25">
      <c r="C41" t="s">
        <v>39</v>
      </c>
      <c r="D41" t="s">
        <v>40</v>
      </c>
      <c r="E41">
        <v>33.6</v>
      </c>
      <c r="F41">
        <v>13.8</v>
      </c>
      <c r="G41">
        <v>9</v>
      </c>
      <c r="H41">
        <v>34.6</v>
      </c>
      <c r="I41" t="s">
        <v>21</v>
      </c>
      <c r="J41">
        <f t="shared" si="0"/>
        <v>9.1</v>
      </c>
      <c r="K41">
        <v>0.3</v>
      </c>
      <c r="L41">
        <v>0.1</v>
      </c>
      <c r="M41" t="s">
        <v>21</v>
      </c>
      <c r="N41" t="s">
        <v>21</v>
      </c>
      <c r="O41">
        <v>8.6999999999999993</v>
      </c>
      <c r="P41" t="s">
        <v>21</v>
      </c>
      <c r="Q41" t="s">
        <v>21</v>
      </c>
      <c r="R41" t="s">
        <v>21</v>
      </c>
      <c r="S41" t="s">
        <v>21</v>
      </c>
      <c r="T41" t="s">
        <v>21</v>
      </c>
      <c r="U41" t="s">
        <v>21</v>
      </c>
    </row>
    <row r="42" spans="3:21" hidden="1" x14ac:dyDescent="0.25">
      <c r="C42" t="s">
        <v>28</v>
      </c>
      <c r="D42" t="s">
        <v>41</v>
      </c>
      <c r="E42">
        <v>33.799999999999997</v>
      </c>
      <c r="F42">
        <v>14.3</v>
      </c>
      <c r="G42">
        <v>11.5</v>
      </c>
      <c r="H42">
        <v>24.4</v>
      </c>
      <c r="I42" t="s">
        <v>21</v>
      </c>
      <c r="J42">
        <f t="shared" si="0"/>
        <v>16.2</v>
      </c>
      <c r="K42">
        <v>0.6</v>
      </c>
      <c r="L42">
        <v>0.1</v>
      </c>
      <c r="M42" t="s">
        <v>21</v>
      </c>
      <c r="N42" t="s">
        <v>21</v>
      </c>
      <c r="O42">
        <v>15.5</v>
      </c>
      <c r="P42" t="s">
        <v>21</v>
      </c>
      <c r="Q42" t="s">
        <v>21</v>
      </c>
      <c r="R42" t="s">
        <v>21</v>
      </c>
      <c r="S42" t="s">
        <v>21</v>
      </c>
      <c r="T42" t="s">
        <v>21</v>
      </c>
      <c r="U42" t="s">
        <v>21</v>
      </c>
    </row>
    <row r="43" spans="3:21" x14ac:dyDescent="0.25">
      <c r="C43" t="s">
        <v>26</v>
      </c>
      <c r="D43" s="1">
        <v>37460</v>
      </c>
      <c r="E43">
        <v>33</v>
      </c>
      <c r="F43">
        <v>13</v>
      </c>
      <c r="G43">
        <v>11</v>
      </c>
      <c r="H43">
        <v>26</v>
      </c>
      <c r="I43" t="s">
        <v>21</v>
      </c>
      <c r="J43">
        <f t="shared" si="0"/>
        <v>17</v>
      </c>
      <c r="K43">
        <v>0</v>
      </c>
      <c r="L43">
        <v>0</v>
      </c>
      <c r="M43">
        <v>6</v>
      </c>
      <c r="N43">
        <v>11</v>
      </c>
      <c r="O43" t="s">
        <v>21</v>
      </c>
      <c r="P43" t="s">
        <v>21</v>
      </c>
      <c r="Q43" t="s">
        <v>21</v>
      </c>
      <c r="R43" t="s">
        <v>21</v>
      </c>
      <c r="S43" t="s">
        <v>21</v>
      </c>
      <c r="T43" t="s">
        <v>21</v>
      </c>
      <c r="U43" t="s">
        <v>21</v>
      </c>
    </row>
    <row r="44" spans="3:21" hidden="1" x14ac:dyDescent="0.25">
      <c r="C44" t="s">
        <v>25</v>
      </c>
      <c r="D44" t="s">
        <v>42</v>
      </c>
      <c r="E44">
        <v>35</v>
      </c>
      <c r="F44">
        <v>14</v>
      </c>
      <c r="G44">
        <v>10</v>
      </c>
      <c r="H44">
        <v>27</v>
      </c>
      <c r="I44" t="s">
        <v>21</v>
      </c>
      <c r="J44">
        <f t="shared" si="0"/>
        <v>14</v>
      </c>
      <c r="K44" t="s">
        <v>21</v>
      </c>
      <c r="L44" t="s">
        <v>21</v>
      </c>
      <c r="M44">
        <v>5</v>
      </c>
      <c r="N44">
        <v>9</v>
      </c>
      <c r="O44" t="s">
        <v>21</v>
      </c>
      <c r="P44" t="s">
        <v>21</v>
      </c>
      <c r="Q44" t="s">
        <v>21</v>
      </c>
      <c r="R44" t="s">
        <v>21</v>
      </c>
      <c r="S44" t="s">
        <v>21</v>
      </c>
      <c r="T44" t="s">
        <v>21</v>
      </c>
      <c r="U44" t="s">
        <v>21</v>
      </c>
    </row>
    <row r="45" spans="3:21" hidden="1" x14ac:dyDescent="0.25">
      <c r="C45" t="s">
        <v>25</v>
      </c>
      <c r="D45" t="s">
        <v>43</v>
      </c>
      <c r="E45">
        <v>34</v>
      </c>
      <c r="F45">
        <v>16</v>
      </c>
      <c r="G45">
        <v>11</v>
      </c>
      <c r="H45">
        <v>24</v>
      </c>
      <c r="I45" t="s">
        <v>21</v>
      </c>
      <c r="J45">
        <f t="shared" si="0"/>
        <v>15</v>
      </c>
      <c r="K45" t="s">
        <v>21</v>
      </c>
      <c r="L45" t="s">
        <v>21</v>
      </c>
      <c r="M45" t="s">
        <v>21</v>
      </c>
      <c r="N45" t="s">
        <v>21</v>
      </c>
      <c r="O45">
        <v>15</v>
      </c>
      <c r="P45" t="s">
        <v>21</v>
      </c>
      <c r="Q45" t="s">
        <v>21</v>
      </c>
      <c r="R45" t="s">
        <v>21</v>
      </c>
      <c r="S45" t="s">
        <v>21</v>
      </c>
      <c r="T45" t="s">
        <v>21</v>
      </c>
      <c r="U45" t="s">
        <v>21</v>
      </c>
    </row>
    <row r="46" spans="3:21" x14ac:dyDescent="0.25">
      <c r="C46" t="s">
        <v>26</v>
      </c>
      <c r="D46" s="1">
        <v>37451</v>
      </c>
      <c r="E46">
        <v>33</v>
      </c>
      <c r="F46">
        <v>15</v>
      </c>
      <c r="G46">
        <v>10</v>
      </c>
      <c r="H46">
        <v>22</v>
      </c>
      <c r="I46" t="s">
        <v>21</v>
      </c>
      <c r="J46">
        <f t="shared" si="0"/>
        <v>20</v>
      </c>
      <c r="K46">
        <v>0</v>
      </c>
      <c r="L46">
        <v>0</v>
      </c>
      <c r="M46">
        <v>6</v>
      </c>
      <c r="N46">
        <v>14</v>
      </c>
      <c r="O46" t="s">
        <v>21</v>
      </c>
      <c r="P46" t="s">
        <v>21</v>
      </c>
      <c r="Q46" t="s">
        <v>21</v>
      </c>
      <c r="R46" t="s">
        <v>21</v>
      </c>
      <c r="S46" t="s">
        <v>21</v>
      </c>
      <c r="T46" t="s">
        <v>21</v>
      </c>
      <c r="U46" t="s">
        <v>21</v>
      </c>
    </row>
    <row r="47" spans="3:21" x14ac:dyDescent="0.25">
      <c r="C47" t="s">
        <v>26</v>
      </c>
      <c r="D47" s="1">
        <v>37444</v>
      </c>
      <c r="E47">
        <v>34</v>
      </c>
      <c r="F47">
        <v>17</v>
      </c>
      <c r="G47">
        <v>12</v>
      </c>
      <c r="H47">
        <v>18</v>
      </c>
      <c r="I47" t="s">
        <v>21</v>
      </c>
      <c r="J47">
        <f t="shared" si="0"/>
        <v>19</v>
      </c>
      <c r="K47" t="s">
        <v>21</v>
      </c>
      <c r="L47" t="s">
        <v>21</v>
      </c>
      <c r="M47">
        <v>7</v>
      </c>
      <c r="N47">
        <v>12</v>
      </c>
      <c r="O47" t="s">
        <v>21</v>
      </c>
      <c r="P47" t="s">
        <v>21</v>
      </c>
      <c r="Q47" t="s">
        <v>21</v>
      </c>
      <c r="R47" t="s">
        <v>21</v>
      </c>
      <c r="S47" t="s">
        <v>21</v>
      </c>
      <c r="T47" t="s">
        <v>21</v>
      </c>
      <c r="U47" t="s">
        <v>21</v>
      </c>
    </row>
    <row r="48" spans="3:21" hidden="1" x14ac:dyDescent="0.25">
      <c r="C48" t="s">
        <v>22</v>
      </c>
      <c r="D48" s="1">
        <v>37442</v>
      </c>
      <c r="E48">
        <v>38</v>
      </c>
      <c r="F48">
        <v>20</v>
      </c>
      <c r="G48">
        <v>13</v>
      </c>
      <c r="H48">
        <v>18</v>
      </c>
      <c r="I48">
        <v>0</v>
      </c>
      <c r="J48">
        <f t="shared" si="0"/>
        <v>11</v>
      </c>
      <c r="K48">
        <v>1</v>
      </c>
      <c r="L48">
        <v>0</v>
      </c>
      <c r="M48">
        <v>5</v>
      </c>
      <c r="N48">
        <v>5</v>
      </c>
      <c r="O48" t="s">
        <v>21</v>
      </c>
      <c r="P48" t="s">
        <v>21</v>
      </c>
      <c r="Q48" t="s">
        <v>21</v>
      </c>
      <c r="R48" t="s">
        <v>21</v>
      </c>
      <c r="S48" t="s">
        <v>21</v>
      </c>
      <c r="T48" t="s">
        <v>21</v>
      </c>
      <c r="U48" t="s">
        <v>21</v>
      </c>
    </row>
    <row r="49" spans="3:21" hidden="1" x14ac:dyDescent="0.25">
      <c r="C49" t="s">
        <v>22</v>
      </c>
      <c r="D49" s="1">
        <v>37442</v>
      </c>
      <c r="E49">
        <v>36</v>
      </c>
      <c r="F49">
        <v>24</v>
      </c>
      <c r="G49">
        <v>0</v>
      </c>
      <c r="H49">
        <v>24</v>
      </c>
      <c r="I49">
        <v>0</v>
      </c>
      <c r="J49">
        <f t="shared" si="0"/>
        <v>16</v>
      </c>
      <c r="K49">
        <v>1</v>
      </c>
      <c r="L49">
        <v>1</v>
      </c>
      <c r="M49">
        <v>8</v>
      </c>
      <c r="N49">
        <v>6</v>
      </c>
      <c r="O49" t="s">
        <v>21</v>
      </c>
      <c r="P49" t="s">
        <v>21</v>
      </c>
      <c r="Q49" t="s">
        <v>21</v>
      </c>
      <c r="R49" t="s">
        <v>21</v>
      </c>
      <c r="S49" t="s">
        <v>21</v>
      </c>
      <c r="T49" t="s">
        <v>21</v>
      </c>
      <c r="U49" t="s">
        <v>21</v>
      </c>
    </row>
    <row r="50" spans="3:21" hidden="1" x14ac:dyDescent="0.25">
      <c r="C50" t="s">
        <v>25</v>
      </c>
      <c r="D50" t="s">
        <v>44</v>
      </c>
      <c r="E50">
        <v>39</v>
      </c>
      <c r="F50">
        <v>17</v>
      </c>
      <c r="G50">
        <v>12</v>
      </c>
      <c r="H50">
        <v>18</v>
      </c>
      <c r="I50" t="s">
        <v>21</v>
      </c>
      <c r="J50">
        <f t="shared" si="0"/>
        <v>14</v>
      </c>
      <c r="K50">
        <v>0</v>
      </c>
      <c r="L50" t="s">
        <v>21</v>
      </c>
      <c r="M50">
        <v>5</v>
      </c>
      <c r="N50">
        <v>9</v>
      </c>
      <c r="O50" t="s">
        <v>21</v>
      </c>
      <c r="P50" t="s">
        <v>21</v>
      </c>
      <c r="Q50" t="s">
        <v>21</v>
      </c>
      <c r="R50" t="s">
        <v>21</v>
      </c>
      <c r="S50" t="s">
        <v>21</v>
      </c>
      <c r="T50" t="s">
        <v>21</v>
      </c>
      <c r="U50" t="s">
        <v>21</v>
      </c>
    </row>
    <row r="51" spans="3:21" hidden="1" x14ac:dyDescent="0.25">
      <c r="C51" t="s">
        <v>25</v>
      </c>
      <c r="D51" t="s">
        <v>45</v>
      </c>
      <c r="E51">
        <v>38</v>
      </c>
      <c r="F51">
        <v>21</v>
      </c>
      <c r="G51">
        <v>11</v>
      </c>
      <c r="H51">
        <v>16</v>
      </c>
      <c r="I51" t="s">
        <v>21</v>
      </c>
      <c r="J51">
        <f t="shared" si="0"/>
        <v>14</v>
      </c>
      <c r="K51" t="s">
        <v>21</v>
      </c>
      <c r="L51" t="s">
        <v>21</v>
      </c>
      <c r="M51">
        <v>5</v>
      </c>
      <c r="N51">
        <v>9</v>
      </c>
      <c r="O51" t="s">
        <v>21</v>
      </c>
      <c r="P51" t="s">
        <v>21</v>
      </c>
      <c r="Q51" t="s">
        <v>21</v>
      </c>
      <c r="R51" t="s">
        <v>21</v>
      </c>
      <c r="S51" t="s">
        <v>21</v>
      </c>
      <c r="T51" t="s">
        <v>21</v>
      </c>
      <c r="U51" t="s">
        <v>21</v>
      </c>
    </row>
    <row r="52" spans="3:21" hidden="1" x14ac:dyDescent="0.25">
      <c r="C52" t="s">
        <v>28</v>
      </c>
      <c r="D52" t="s">
        <v>46</v>
      </c>
      <c r="E52">
        <v>36.1</v>
      </c>
      <c r="F52">
        <v>20.9</v>
      </c>
      <c r="G52">
        <v>13</v>
      </c>
      <c r="H52">
        <v>14.3</v>
      </c>
      <c r="I52" t="s">
        <v>21</v>
      </c>
      <c r="J52">
        <f t="shared" si="0"/>
        <v>15.899999999999999</v>
      </c>
      <c r="K52" t="s">
        <v>21</v>
      </c>
      <c r="L52" t="s">
        <v>21</v>
      </c>
      <c r="M52">
        <v>13.7</v>
      </c>
      <c r="N52" t="s">
        <v>21</v>
      </c>
      <c r="P52">
        <v>2.2000000000000002</v>
      </c>
      <c r="Q52" t="s">
        <v>21</v>
      </c>
      <c r="R52" t="s">
        <v>21</v>
      </c>
      <c r="S52" t="s">
        <v>21</v>
      </c>
      <c r="T52" t="s">
        <v>21</v>
      </c>
      <c r="U52" t="s">
        <v>21</v>
      </c>
    </row>
    <row r="53" spans="3:21" x14ac:dyDescent="0.25">
      <c r="C53" t="s">
        <v>26</v>
      </c>
      <c r="D53" s="1">
        <v>37423</v>
      </c>
      <c r="E53">
        <v>38</v>
      </c>
      <c r="F53">
        <v>19</v>
      </c>
      <c r="G53">
        <v>13</v>
      </c>
      <c r="H53">
        <v>11</v>
      </c>
      <c r="I53" t="s">
        <v>21</v>
      </c>
      <c r="J53">
        <f t="shared" si="0"/>
        <v>19</v>
      </c>
      <c r="K53" t="s">
        <v>21</v>
      </c>
      <c r="L53" t="s">
        <v>21</v>
      </c>
      <c r="M53">
        <v>5</v>
      </c>
      <c r="N53">
        <v>12</v>
      </c>
      <c r="O53" t="s">
        <v>21</v>
      </c>
      <c r="P53">
        <v>2</v>
      </c>
      <c r="Q53" t="s">
        <v>21</v>
      </c>
      <c r="R53" t="s">
        <v>21</v>
      </c>
      <c r="S53" t="s">
        <v>21</v>
      </c>
      <c r="T53" t="s">
        <v>21</v>
      </c>
      <c r="U53" t="s">
        <v>21</v>
      </c>
    </row>
    <row r="54" spans="3:21" hidden="1" x14ac:dyDescent="0.25">
      <c r="C54" t="s">
        <v>39</v>
      </c>
      <c r="D54" t="s">
        <v>47</v>
      </c>
      <c r="E54">
        <v>40.5</v>
      </c>
      <c r="F54">
        <v>23.3</v>
      </c>
      <c r="G54">
        <v>10.5</v>
      </c>
      <c r="H54">
        <v>12.1</v>
      </c>
      <c r="I54" t="s">
        <v>21</v>
      </c>
      <c r="J54">
        <f t="shared" si="0"/>
        <v>13.600000000000001</v>
      </c>
      <c r="K54">
        <v>0.4</v>
      </c>
      <c r="L54" t="s">
        <v>21</v>
      </c>
      <c r="M54" t="s">
        <v>21</v>
      </c>
      <c r="N54" t="s">
        <v>21</v>
      </c>
      <c r="O54">
        <v>10.9</v>
      </c>
      <c r="P54">
        <v>2.2999999999999998</v>
      </c>
      <c r="Q54" t="s">
        <v>21</v>
      </c>
      <c r="R54" t="s">
        <v>21</v>
      </c>
      <c r="S54" t="s">
        <v>21</v>
      </c>
      <c r="T54" t="s">
        <v>21</v>
      </c>
      <c r="U54" t="s">
        <v>21</v>
      </c>
    </row>
    <row r="55" spans="3:21" x14ac:dyDescent="0.25">
      <c r="C55" t="s">
        <v>26</v>
      </c>
      <c r="D55" s="1">
        <v>37416</v>
      </c>
      <c r="E55">
        <v>39</v>
      </c>
      <c r="F55">
        <v>19</v>
      </c>
      <c r="G55">
        <v>13</v>
      </c>
      <c r="H55">
        <v>9</v>
      </c>
      <c r="I55" t="s">
        <v>21</v>
      </c>
      <c r="J55">
        <f t="shared" si="0"/>
        <v>20</v>
      </c>
      <c r="K55" t="s">
        <v>21</v>
      </c>
      <c r="L55" t="s">
        <v>21</v>
      </c>
      <c r="M55">
        <v>8</v>
      </c>
      <c r="N55">
        <v>10</v>
      </c>
      <c r="O55" t="s">
        <v>21</v>
      </c>
      <c r="P55">
        <v>2</v>
      </c>
      <c r="Q55" t="s">
        <v>21</v>
      </c>
      <c r="R55" t="s">
        <v>21</v>
      </c>
      <c r="S55" t="s">
        <v>21</v>
      </c>
      <c r="T55" t="s">
        <v>21</v>
      </c>
      <c r="U55" t="s">
        <v>21</v>
      </c>
    </row>
    <row r="56" spans="3:21" hidden="1" x14ac:dyDescent="0.25">
      <c r="C56" t="s">
        <v>22</v>
      </c>
      <c r="D56" s="1">
        <v>37414</v>
      </c>
      <c r="E56">
        <v>40</v>
      </c>
      <c r="F56">
        <v>21</v>
      </c>
      <c r="G56">
        <v>16</v>
      </c>
      <c r="H56">
        <v>11</v>
      </c>
      <c r="I56">
        <v>0</v>
      </c>
      <c r="J56">
        <f t="shared" si="0"/>
        <v>12</v>
      </c>
      <c r="K56" t="s">
        <v>21</v>
      </c>
      <c r="L56" t="s">
        <v>21</v>
      </c>
      <c r="M56">
        <v>5</v>
      </c>
      <c r="N56">
        <v>5</v>
      </c>
      <c r="O56" t="s">
        <v>21</v>
      </c>
      <c r="P56">
        <v>2</v>
      </c>
      <c r="Q56" t="s">
        <v>21</v>
      </c>
      <c r="R56" t="s">
        <v>21</v>
      </c>
      <c r="S56" t="s">
        <v>21</v>
      </c>
      <c r="T56" t="s">
        <v>21</v>
      </c>
      <c r="U56" t="s">
        <v>21</v>
      </c>
    </row>
    <row r="57" spans="3:21" hidden="1" x14ac:dyDescent="0.25">
      <c r="C57" t="s">
        <v>22</v>
      </c>
      <c r="D57" s="1">
        <v>37414</v>
      </c>
      <c r="E57">
        <v>42</v>
      </c>
      <c r="F57">
        <v>26</v>
      </c>
      <c r="G57">
        <v>0</v>
      </c>
      <c r="H57">
        <v>16</v>
      </c>
      <c r="I57">
        <v>0</v>
      </c>
      <c r="J57">
        <f t="shared" si="0"/>
        <v>17</v>
      </c>
      <c r="K57" t="s">
        <v>21</v>
      </c>
      <c r="L57" t="s">
        <v>21</v>
      </c>
      <c r="M57">
        <v>9</v>
      </c>
      <c r="N57">
        <v>6</v>
      </c>
      <c r="O57" t="s">
        <v>21</v>
      </c>
      <c r="P57">
        <v>2</v>
      </c>
      <c r="Q57" t="s">
        <v>21</v>
      </c>
      <c r="R57" t="s">
        <v>21</v>
      </c>
      <c r="S57" t="s">
        <v>21</v>
      </c>
      <c r="T57" t="s">
        <v>21</v>
      </c>
      <c r="U57" t="s">
        <v>21</v>
      </c>
    </row>
    <row r="58" spans="3:21" hidden="1" x14ac:dyDescent="0.25">
      <c r="C58" t="s">
        <v>48</v>
      </c>
      <c r="D58" t="s">
        <v>49</v>
      </c>
      <c r="E58">
        <v>41.6</v>
      </c>
      <c r="F58">
        <v>18.399999999999999</v>
      </c>
      <c r="G58">
        <v>12.5</v>
      </c>
      <c r="H58">
        <v>12</v>
      </c>
      <c r="I58" t="s">
        <v>21</v>
      </c>
      <c r="J58">
        <f t="shared" si="0"/>
        <v>15.5</v>
      </c>
      <c r="K58" t="s">
        <v>21</v>
      </c>
      <c r="L58" t="s">
        <v>21</v>
      </c>
      <c r="M58">
        <v>9.1999999999999993</v>
      </c>
      <c r="N58">
        <v>6.3</v>
      </c>
      <c r="O58" t="s">
        <v>21</v>
      </c>
      <c r="P58" t="s">
        <v>21</v>
      </c>
      <c r="Q58" t="s">
        <v>21</v>
      </c>
      <c r="R58" t="s">
        <v>21</v>
      </c>
      <c r="S58" t="s">
        <v>21</v>
      </c>
      <c r="T58" t="s">
        <v>21</v>
      </c>
      <c r="U58" t="s">
        <v>21</v>
      </c>
    </row>
    <row r="59" spans="3:21" hidden="1" x14ac:dyDescent="0.25">
      <c r="C59" t="s">
        <v>25</v>
      </c>
      <c r="D59" t="s">
        <v>50</v>
      </c>
      <c r="E59">
        <v>40</v>
      </c>
      <c r="F59">
        <v>20</v>
      </c>
      <c r="G59">
        <v>13</v>
      </c>
      <c r="H59">
        <v>9</v>
      </c>
      <c r="I59" t="s">
        <v>21</v>
      </c>
      <c r="J59">
        <f t="shared" si="0"/>
        <v>18</v>
      </c>
      <c r="K59" t="s">
        <v>21</v>
      </c>
      <c r="L59" t="s">
        <v>21</v>
      </c>
      <c r="M59">
        <v>7</v>
      </c>
      <c r="N59">
        <v>9</v>
      </c>
      <c r="O59" t="s">
        <v>21</v>
      </c>
      <c r="P59">
        <v>2</v>
      </c>
      <c r="Q59" t="s">
        <v>21</v>
      </c>
      <c r="R59" t="s">
        <v>21</v>
      </c>
      <c r="S59" t="s">
        <v>21</v>
      </c>
      <c r="T59" t="s">
        <v>21</v>
      </c>
      <c r="U59" t="s">
        <v>21</v>
      </c>
    </row>
    <row r="60" spans="3:21" hidden="1" x14ac:dyDescent="0.25">
      <c r="C60" t="s">
        <v>28</v>
      </c>
      <c r="D60" t="s">
        <v>51</v>
      </c>
      <c r="E60">
        <v>40.1</v>
      </c>
      <c r="F60">
        <v>13.3</v>
      </c>
      <c r="G60">
        <v>16.5</v>
      </c>
      <c r="H60">
        <v>12</v>
      </c>
      <c r="I60" t="s">
        <v>21</v>
      </c>
      <c r="J60">
        <f t="shared" si="0"/>
        <v>18.299999999999997</v>
      </c>
      <c r="K60" t="s">
        <v>21</v>
      </c>
      <c r="L60" t="s">
        <v>21</v>
      </c>
      <c r="M60">
        <v>16.399999999999999</v>
      </c>
      <c r="N60" t="s">
        <v>21</v>
      </c>
      <c r="O60" t="s">
        <v>21</v>
      </c>
      <c r="P60">
        <v>1.9</v>
      </c>
      <c r="Q60" t="s">
        <v>21</v>
      </c>
      <c r="R60" t="s">
        <v>21</v>
      </c>
      <c r="S60" t="s">
        <v>21</v>
      </c>
      <c r="T60" t="s">
        <v>21</v>
      </c>
      <c r="U60" t="s">
        <v>21</v>
      </c>
    </row>
    <row r="61" spans="3:21" hidden="1" x14ac:dyDescent="0.25">
      <c r="C61" t="s">
        <v>28</v>
      </c>
      <c r="D61" t="s">
        <v>51</v>
      </c>
      <c r="E61">
        <v>42.7</v>
      </c>
      <c r="F61">
        <v>17</v>
      </c>
      <c r="G61" t="s">
        <v>21</v>
      </c>
      <c r="H61">
        <v>16.2</v>
      </c>
      <c r="I61" t="s">
        <v>21</v>
      </c>
      <c r="J61">
        <f t="shared" si="0"/>
        <v>24.3</v>
      </c>
      <c r="K61" t="s">
        <v>21</v>
      </c>
      <c r="L61" t="s">
        <v>21</v>
      </c>
      <c r="M61">
        <v>21.8</v>
      </c>
      <c r="N61" t="s">
        <v>21</v>
      </c>
      <c r="O61" t="s">
        <v>21</v>
      </c>
      <c r="P61">
        <v>2.5</v>
      </c>
      <c r="Q61" t="s">
        <v>21</v>
      </c>
      <c r="R61" t="s">
        <v>21</v>
      </c>
      <c r="S61" t="s">
        <v>21</v>
      </c>
      <c r="T61" t="s">
        <v>21</v>
      </c>
      <c r="U61" t="s">
        <v>21</v>
      </c>
    </row>
    <row r="62" spans="3:21" hidden="1" x14ac:dyDescent="0.25">
      <c r="C62" t="s">
        <v>25</v>
      </c>
      <c r="D62" t="s">
        <v>52</v>
      </c>
      <c r="E62">
        <v>42</v>
      </c>
      <c r="F62">
        <v>16</v>
      </c>
      <c r="G62">
        <v>14</v>
      </c>
      <c r="H62">
        <v>12</v>
      </c>
      <c r="I62" t="s">
        <v>21</v>
      </c>
      <c r="J62">
        <f t="shared" si="0"/>
        <v>2</v>
      </c>
      <c r="K62" t="s">
        <v>21</v>
      </c>
      <c r="L62" t="s">
        <v>21</v>
      </c>
      <c r="M62" t="s">
        <v>20</v>
      </c>
      <c r="N62" t="s">
        <v>20</v>
      </c>
      <c r="O62" t="s">
        <v>21</v>
      </c>
      <c r="P62">
        <v>2</v>
      </c>
      <c r="Q62" t="s">
        <v>21</v>
      </c>
      <c r="R62" t="s">
        <v>21</v>
      </c>
      <c r="S62" t="s">
        <v>21</v>
      </c>
      <c r="T62" t="s">
        <v>21</v>
      </c>
      <c r="U62" t="s">
        <v>21</v>
      </c>
    </row>
    <row r="63" spans="3:21" x14ac:dyDescent="0.25">
      <c r="C63" t="s">
        <v>26</v>
      </c>
      <c r="D63" s="1">
        <v>37395</v>
      </c>
      <c r="E63">
        <v>38</v>
      </c>
      <c r="F63">
        <v>16</v>
      </c>
      <c r="G63">
        <v>16</v>
      </c>
      <c r="H63">
        <v>10</v>
      </c>
      <c r="I63" t="s">
        <v>21</v>
      </c>
      <c r="J63">
        <f t="shared" si="0"/>
        <v>21</v>
      </c>
      <c r="K63" t="s">
        <v>21</v>
      </c>
      <c r="L63" t="s">
        <v>21</v>
      </c>
      <c r="M63">
        <v>8</v>
      </c>
      <c r="N63">
        <v>11</v>
      </c>
      <c r="O63" t="s">
        <v>21</v>
      </c>
      <c r="P63">
        <v>2</v>
      </c>
      <c r="Q63" t="s">
        <v>21</v>
      </c>
      <c r="R63" t="s">
        <v>21</v>
      </c>
      <c r="S63" t="s">
        <v>21</v>
      </c>
      <c r="T63" t="s">
        <v>21</v>
      </c>
      <c r="U63" t="s">
        <v>21</v>
      </c>
    </row>
    <row r="64" spans="3:21" hidden="1" x14ac:dyDescent="0.25">
      <c r="C64" t="s">
        <v>22</v>
      </c>
      <c r="D64" s="1">
        <v>37390</v>
      </c>
      <c r="E64">
        <v>43</v>
      </c>
      <c r="F64">
        <v>17</v>
      </c>
      <c r="G64">
        <v>15</v>
      </c>
      <c r="H64">
        <v>14</v>
      </c>
      <c r="I64">
        <v>0</v>
      </c>
      <c r="J64">
        <f t="shared" si="0"/>
        <v>11</v>
      </c>
      <c r="K64" t="s">
        <v>21</v>
      </c>
      <c r="L64" t="s">
        <v>21</v>
      </c>
      <c r="M64">
        <v>5</v>
      </c>
      <c r="N64">
        <v>4</v>
      </c>
      <c r="O64" t="s">
        <v>21</v>
      </c>
      <c r="P64">
        <v>2</v>
      </c>
      <c r="Q64" t="s">
        <v>21</v>
      </c>
      <c r="R64" t="s">
        <v>21</v>
      </c>
      <c r="S64" t="s">
        <v>21</v>
      </c>
      <c r="T64" t="s">
        <v>21</v>
      </c>
      <c r="U64" t="s">
        <v>21</v>
      </c>
    </row>
    <row r="65" spans="3:21" hidden="1" x14ac:dyDescent="0.25">
      <c r="C65" t="s">
        <v>22</v>
      </c>
      <c r="D65" s="1">
        <v>37390</v>
      </c>
      <c r="E65">
        <v>45</v>
      </c>
      <c r="F65">
        <v>0</v>
      </c>
      <c r="G65">
        <v>18</v>
      </c>
      <c r="H65">
        <v>18</v>
      </c>
      <c r="I65">
        <v>0</v>
      </c>
      <c r="J65">
        <f t="shared" si="0"/>
        <v>19</v>
      </c>
      <c r="K65" t="s">
        <v>21</v>
      </c>
      <c r="L65" t="s">
        <v>21</v>
      </c>
      <c r="M65">
        <v>9</v>
      </c>
      <c r="N65">
        <v>5</v>
      </c>
      <c r="O65" t="s">
        <v>21</v>
      </c>
      <c r="P65">
        <v>3</v>
      </c>
      <c r="Q65" t="s">
        <v>21</v>
      </c>
      <c r="R65">
        <v>2</v>
      </c>
      <c r="S65" t="s">
        <v>21</v>
      </c>
      <c r="T65" t="s">
        <v>21</v>
      </c>
      <c r="U65" t="s">
        <v>21</v>
      </c>
    </row>
    <row r="66" spans="3:21" hidden="1" x14ac:dyDescent="0.25">
      <c r="C66" t="s">
        <v>22</v>
      </c>
      <c r="D66" s="1">
        <v>37390</v>
      </c>
      <c r="E66">
        <v>46</v>
      </c>
      <c r="F66">
        <v>0</v>
      </c>
      <c r="G66">
        <v>18</v>
      </c>
      <c r="H66">
        <v>18</v>
      </c>
      <c r="I66">
        <v>0</v>
      </c>
      <c r="J66">
        <f t="shared" si="0"/>
        <v>18</v>
      </c>
      <c r="K66" t="s">
        <v>21</v>
      </c>
      <c r="L66" t="s">
        <v>21</v>
      </c>
      <c r="M66">
        <v>8</v>
      </c>
      <c r="N66">
        <v>5</v>
      </c>
      <c r="O66" t="s">
        <v>21</v>
      </c>
      <c r="P66">
        <v>2</v>
      </c>
      <c r="Q66" t="s">
        <v>21</v>
      </c>
      <c r="R66" t="s">
        <v>21</v>
      </c>
      <c r="S66">
        <v>3</v>
      </c>
      <c r="T66" t="s">
        <v>21</v>
      </c>
      <c r="U66" t="s">
        <v>21</v>
      </c>
    </row>
    <row r="67" spans="3:21" hidden="1" x14ac:dyDescent="0.25">
      <c r="C67" t="s">
        <v>22</v>
      </c>
      <c r="D67" s="1">
        <v>37390</v>
      </c>
      <c r="E67">
        <v>39</v>
      </c>
      <c r="F67">
        <v>15</v>
      </c>
      <c r="G67">
        <v>13</v>
      </c>
      <c r="H67">
        <v>12</v>
      </c>
      <c r="I67">
        <v>0</v>
      </c>
      <c r="J67">
        <f t="shared" si="0"/>
        <v>21</v>
      </c>
      <c r="K67" t="s">
        <v>21</v>
      </c>
      <c r="L67" t="s">
        <v>21</v>
      </c>
      <c r="M67">
        <v>5</v>
      </c>
      <c r="N67">
        <v>4</v>
      </c>
      <c r="O67" t="s">
        <v>21</v>
      </c>
      <c r="P67">
        <v>2</v>
      </c>
      <c r="Q67">
        <v>10</v>
      </c>
      <c r="R67" t="s">
        <v>21</v>
      </c>
      <c r="S67" t="s">
        <v>21</v>
      </c>
      <c r="T67" t="s">
        <v>21</v>
      </c>
      <c r="U67" t="s">
        <v>21</v>
      </c>
    </row>
    <row r="68" spans="3:21" hidden="1" x14ac:dyDescent="0.25">
      <c r="C68" t="s">
        <v>22</v>
      </c>
      <c r="D68" s="1">
        <v>37390</v>
      </c>
      <c r="E68">
        <v>45</v>
      </c>
      <c r="F68">
        <v>22</v>
      </c>
      <c r="G68">
        <v>0</v>
      </c>
      <c r="H68">
        <v>18</v>
      </c>
      <c r="I68">
        <v>0</v>
      </c>
      <c r="J68">
        <f t="shared" si="0"/>
        <v>16</v>
      </c>
      <c r="K68" t="s">
        <v>21</v>
      </c>
      <c r="L68" t="s">
        <v>21</v>
      </c>
      <c r="M68">
        <v>8</v>
      </c>
      <c r="N68">
        <v>5</v>
      </c>
      <c r="O68" t="s">
        <v>21</v>
      </c>
      <c r="P68">
        <v>3</v>
      </c>
      <c r="Q68" t="s">
        <v>21</v>
      </c>
      <c r="T68" t="s">
        <v>21</v>
      </c>
      <c r="U68" t="s">
        <v>21</v>
      </c>
    </row>
    <row r="69" spans="3:21" hidden="1" x14ac:dyDescent="0.25">
      <c r="C69" t="s">
        <v>25</v>
      </c>
      <c r="D69" t="s">
        <v>53</v>
      </c>
      <c r="E69">
        <v>42</v>
      </c>
      <c r="F69">
        <v>17</v>
      </c>
      <c r="G69">
        <v>15</v>
      </c>
      <c r="H69">
        <v>12</v>
      </c>
      <c r="I69" t="s">
        <v>21</v>
      </c>
      <c r="J69">
        <f t="shared" si="0"/>
        <v>14</v>
      </c>
      <c r="K69" t="s">
        <v>21</v>
      </c>
      <c r="L69" t="s">
        <v>21</v>
      </c>
      <c r="M69" t="s">
        <v>21</v>
      </c>
      <c r="N69" t="s">
        <v>21</v>
      </c>
      <c r="O69">
        <v>12</v>
      </c>
      <c r="P69">
        <v>2</v>
      </c>
      <c r="Q69" t="s">
        <v>21</v>
      </c>
      <c r="R69" t="s">
        <v>21</v>
      </c>
      <c r="S69" t="s">
        <v>21</v>
      </c>
      <c r="T69" t="s">
        <v>21</v>
      </c>
      <c r="U69" t="s">
        <v>21</v>
      </c>
    </row>
    <row r="70" spans="3:21" hidden="1" x14ac:dyDescent="0.25">
      <c r="C70" t="s">
        <v>39</v>
      </c>
      <c r="D70" t="s">
        <v>54</v>
      </c>
      <c r="E70">
        <v>39.4</v>
      </c>
      <c r="F70">
        <v>22.8</v>
      </c>
      <c r="G70">
        <v>12.6</v>
      </c>
      <c r="H70">
        <v>13.8</v>
      </c>
      <c r="I70" t="s">
        <v>21</v>
      </c>
      <c r="J70">
        <f t="shared" ref="J70:J133" si="1">SUM(K70:U70)</f>
        <v>11.4</v>
      </c>
      <c r="K70" t="s">
        <v>21</v>
      </c>
      <c r="L70" t="s">
        <v>21</v>
      </c>
      <c r="M70" t="s">
        <v>21</v>
      </c>
      <c r="N70" t="s">
        <v>21</v>
      </c>
      <c r="O70">
        <v>8.8000000000000007</v>
      </c>
      <c r="P70">
        <v>2.6</v>
      </c>
      <c r="Q70" t="s">
        <v>21</v>
      </c>
      <c r="R70" t="s">
        <v>21</v>
      </c>
      <c r="S70" t="s">
        <v>21</v>
      </c>
      <c r="T70" t="s">
        <v>21</v>
      </c>
    </row>
    <row r="71" spans="3:21" hidden="1" x14ac:dyDescent="0.25">
      <c r="C71" t="s">
        <v>39</v>
      </c>
      <c r="D71" t="s">
        <v>54</v>
      </c>
      <c r="E71">
        <v>29.9</v>
      </c>
      <c r="F71">
        <v>16</v>
      </c>
      <c r="G71">
        <v>9.9</v>
      </c>
      <c r="H71">
        <v>9.6</v>
      </c>
      <c r="J71">
        <f t="shared" si="1"/>
        <v>34.6</v>
      </c>
      <c r="K71" t="s">
        <v>21</v>
      </c>
      <c r="L71" t="s">
        <v>21</v>
      </c>
      <c r="O71">
        <v>5.5</v>
      </c>
      <c r="P71">
        <v>1.6</v>
      </c>
      <c r="Q71">
        <v>22.5</v>
      </c>
      <c r="R71" t="s">
        <v>21</v>
      </c>
      <c r="S71" t="s">
        <v>21</v>
      </c>
      <c r="T71">
        <v>5</v>
      </c>
      <c r="U71" t="s">
        <v>21</v>
      </c>
    </row>
    <row r="72" spans="3:21" hidden="1" x14ac:dyDescent="0.25">
      <c r="C72" t="s">
        <v>48</v>
      </c>
      <c r="D72" t="s">
        <v>55</v>
      </c>
      <c r="E72">
        <v>38.700000000000003</v>
      </c>
      <c r="F72">
        <v>14.5</v>
      </c>
      <c r="G72">
        <v>13.9</v>
      </c>
      <c r="H72">
        <v>13.8</v>
      </c>
      <c r="I72" t="s">
        <v>21</v>
      </c>
      <c r="J72">
        <f t="shared" si="1"/>
        <v>19.100000000000001</v>
      </c>
      <c r="K72" t="s">
        <v>21</v>
      </c>
      <c r="L72" t="s">
        <v>21</v>
      </c>
      <c r="M72">
        <v>11.7</v>
      </c>
      <c r="N72">
        <v>7.4</v>
      </c>
      <c r="O72" t="s">
        <v>21</v>
      </c>
      <c r="P72" t="s">
        <v>21</v>
      </c>
      <c r="Q72" t="s">
        <v>21</v>
      </c>
      <c r="R72" t="s">
        <v>21</v>
      </c>
      <c r="S72" t="s">
        <v>21</v>
      </c>
      <c r="T72" t="s">
        <v>21</v>
      </c>
      <c r="U72" t="s">
        <v>21</v>
      </c>
    </row>
    <row r="73" spans="3:21" hidden="1" x14ac:dyDescent="0.25">
      <c r="C73" t="s">
        <v>28</v>
      </c>
      <c r="D73" t="s">
        <v>56</v>
      </c>
      <c r="E73">
        <v>37.9</v>
      </c>
      <c r="F73">
        <v>16.100000000000001</v>
      </c>
      <c r="G73">
        <v>15.2</v>
      </c>
      <c r="H73">
        <v>10.5</v>
      </c>
      <c r="I73" t="s">
        <v>21</v>
      </c>
      <c r="J73">
        <f t="shared" si="1"/>
        <v>38.799999999999997</v>
      </c>
      <c r="K73" t="s">
        <v>21</v>
      </c>
      <c r="L73" t="s">
        <v>21</v>
      </c>
      <c r="M73">
        <v>18.2</v>
      </c>
      <c r="N73" t="s">
        <v>21</v>
      </c>
      <c r="O73">
        <v>18.2</v>
      </c>
      <c r="P73">
        <v>2.4</v>
      </c>
      <c r="Q73" t="s">
        <v>21</v>
      </c>
      <c r="R73" t="s">
        <v>21</v>
      </c>
      <c r="S73" t="s">
        <v>21</v>
      </c>
      <c r="T73" t="s">
        <v>21</v>
      </c>
      <c r="U73" t="s">
        <v>21</v>
      </c>
    </row>
    <row r="74" spans="3:21" hidden="1" x14ac:dyDescent="0.25">
      <c r="C74" t="s">
        <v>28</v>
      </c>
      <c r="D74" t="s">
        <v>56</v>
      </c>
      <c r="E74">
        <v>30.5</v>
      </c>
      <c r="F74">
        <v>13.6</v>
      </c>
      <c r="G74">
        <v>12.9</v>
      </c>
      <c r="H74">
        <v>8.8000000000000007</v>
      </c>
      <c r="I74" t="s">
        <v>21</v>
      </c>
      <c r="J74">
        <f t="shared" si="1"/>
        <v>34.4</v>
      </c>
      <c r="K74" t="s">
        <v>21</v>
      </c>
      <c r="L74" t="s">
        <v>21</v>
      </c>
      <c r="M74" t="s">
        <v>21</v>
      </c>
      <c r="N74" t="s">
        <v>21</v>
      </c>
      <c r="O74">
        <v>15.2</v>
      </c>
      <c r="P74">
        <v>1.4</v>
      </c>
      <c r="Q74">
        <v>17.8</v>
      </c>
      <c r="R74" t="s">
        <v>21</v>
      </c>
      <c r="S74" t="s">
        <v>21</v>
      </c>
      <c r="T74" t="s">
        <v>21</v>
      </c>
      <c r="U74" t="s">
        <v>21</v>
      </c>
    </row>
    <row r="75" spans="3:21" x14ac:dyDescent="0.25">
      <c r="C75" t="s">
        <v>26</v>
      </c>
      <c r="D75" s="1">
        <v>37367</v>
      </c>
      <c r="E75">
        <v>35</v>
      </c>
      <c r="F75">
        <v>18</v>
      </c>
      <c r="G75">
        <v>16</v>
      </c>
      <c r="H75">
        <v>11</v>
      </c>
      <c r="I75" t="s">
        <v>21</v>
      </c>
      <c r="J75">
        <f t="shared" si="1"/>
        <v>20</v>
      </c>
      <c r="K75" t="s">
        <v>21</v>
      </c>
      <c r="L75" t="s">
        <v>21</v>
      </c>
      <c r="M75">
        <v>9</v>
      </c>
      <c r="N75">
        <v>11</v>
      </c>
      <c r="O75" t="s">
        <v>21</v>
      </c>
      <c r="P75" t="s">
        <v>21</v>
      </c>
      <c r="Q75" t="s">
        <v>21</v>
      </c>
      <c r="R75" t="s">
        <v>21</v>
      </c>
      <c r="S75" t="s">
        <v>21</v>
      </c>
      <c r="T75" t="s">
        <v>21</v>
      </c>
      <c r="U75" t="s">
        <v>21</v>
      </c>
    </row>
    <row r="76" spans="3:21" hidden="1" x14ac:dyDescent="0.25">
      <c r="C76" t="s">
        <v>25</v>
      </c>
      <c r="D76" t="s">
        <v>57</v>
      </c>
      <c r="E76">
        <v>39</v>
      </c>
      <c r="F76">
        <v>19</v>
      </c>
      <c r="G76">
        <v>16</v>
      </c>
      <c r="H76">
        <v>12</v>
      </c>
      <c r="I76" t="s">
        <v>21</v>
      </c>
      <c r="J76">
        <f t="shared" si="1"/>
        <v>15</v>
      </c>
      <c r="K76" t="s">
        <v>21</v>
      </c>
      <c r="L76" t="s">
        <v>21</v>
      </c>
      <c r="M76">
        <v>6</v>
      </c>
      <c r="N76">
        <v>7</v>
      </c>
      <c r="O76" t="s">
        <v>21</v>
      </c>
      <c r="P76">
        <v>2</v>
      </c>
      <c r="Q76" t="s">
        <v>21</v>
      </c>
      <c r="R76" t="s">
        <v>21</v>
      </c>
      <c r="S76" t="s">
        <v>21</v>
      </c>
      <c r="T76" t="s">
        <v>21</v>
      </c>
      <c r="U76" t="s">
        <v>21</v>
      </c>
    </row>
    <row r="77" spans="3:21" x14ac:dyDescent="0.25">
      <c r="C77" t="s">
        <v>26</v>
      </c>
      <c r="D77" s="1">
        <v>37360</v>
      </c>
      <c r="E77">
        <v>35</v>
      </c>
      <c r="F77">
        <v>18</v>
      </c>
      <c r="G77">
        <v>17</v>
      </c>
      <c r="H77">
        <v>11</v>
      </c>
      <c r="I77" t="s">
        <v>21</v>
      </c>
      <c r="J77">
        <f t="shared" si="1"/>
        <v>19</v>
      </c>
      <c r="K77" t="s">
        <v>21</v>
      </c>
      <c r="L77" t="s">
        <v>21</v>
      </c>
      <c r="M77">
        <v>10</v>
      </c>
      <c r="N77">
        <v>9</v>
      </c>
      <c r="O77" t="s">
        <v>21</v>
      </c>
      <c r="P77" t="s">
        <v>21</v>
      </c>
      <c r="Q77" t="s">
        <v>21</v>
      </c>
      <c r="R77" t="s">
        <v>21</v>
      </c>
      <c r="S77" t="s">
        <v>21</v>
      </c>
      <c r="T77" t="s">
        <v>21</v>
      </c>
      <c r="U77" t="s">
        <v>21</v>
      </c>
    </row>
    <row r="78" spans="3:21" x14ac:dyDescent="0.25">
      <c r="C78" t="s">
        <v>26</v>
      </c>
      <c r="D78" s="1">
        <v>37360</v>
      </c>
      <c r="E78">
        <v>31</v>
      </c>
      <c r="F78">
        <v>14</v>
      </c>
      <c r="G78">
        <v>15</v>
      </c>
      <c r="H78">
        <v>9</v>
      </c>
      <c r="I78">
        <v>12</v>
      </c>
      <c r="J78">
        <f t="shared" si="1"/>
        <v>19</v>
      </c>
      <c r="K78" t="s">
        <v>21</v>
      </c>
      <c r="L78" t="s">
        <v>21</v>
      </c>
      <c r="M78">
        <v>9</v>
      </c>
      <c r="N78">
        <v>10</v>
      </c>
      <c r="O78" t="s">
        <v>21</v>
      </c>
      <c r="P78" t="s">
        <v>21</v>
      </c>
      <c r="Q78" t="s">
        <v>21</v>
      </c>
      <c r="R78" t="s">
        <v>21</v>
      </c>
      <c r="S78" t="s">
        <v>21</v>
      </c>
      <c r="T78" t="s">
        <v>21</v>
      </c>
      <c r="U78" t="s">
        <v>21</v>
      </c>
    </row>
    <row r="79" spans="3:21" hidden="1" x14ac:dyDescent="0.25">
      <c r="C79" t="s">
        <v>22</v>
      </c>
      <c r="D79" s="1">
        <v>37355</v>
      </c>
      <c r="E79">
        <v>31</v>
      </c>
      <c r="F79">
        <v>19</v>
      </c>
      <c r="G79">
        <v>15</v>
      </c>
      <c r="H79">
        <v>10</v>
      </c>
      <c r="I79">
        <v>13</v>
      </c>
      <c r="J79">
        <f t="shared" si="1"/>
        <v>14</v>
      </c>
      <c r="K79" t="s">
        <v>21</v>
      </c>
      <c r="L79" t="s">
        <v>21</v>
      </c>
      <c r="M79">
        <v>6</v>
      </c>
      <c r="N79">
        <v>6</v>
      </c>
      <c r="O79" t="s">
        <v>21</v>
      </c>
      <c r="P79">
        <v>2</v>
      </c>
      <c r="Q79" t="s">
        <v>21</v>
      </c>
      <c r="R79" t="s">
        <v>21</v>
      </c>
      <c r="S79" t="s">
        <v>21</v>
      </c>
      <c r="T79" t="s">
        <v>21</v>
      </c>
      <c r="U79" t="s">
        <v>21</v>
      </c>
    </row>
    <row r="80" spans="3:21" hidden="1" x14ac:dyDescent="0.25">
      <c r="C80" t="s">
        <v>22</v>
      </c>
      <c r="D80" s="1">
        <v>37355</v>
      </c>
      <c r="E80">
        <v>32</v>
      </c>
      <c r="F80">
        <v>22</v>
      </c>
      <c r="G80">
        <v>16</v>
      </c>
      <c r="H80">
        <v>13</v>
      </c>
      <c r="I80">
        <v>0</v>
      </c>
      <c r="J80">
        <f t="shared" si="1"/>
        <v>16</v>
      </c>
      <c r="K80" t="s">
        <v>21</v>
      </c>
      <c r="L80" t="s">
        <v>21</v>
      </c>
      <c r="M80">
        <v>8</v>
      </c>
      <c r="N80">
        <v>6</v>
      </c>
      <c r="O80" t="s">
        <v>21</v>
      </c>
      <c r="P80">
        <v>2</v>
      </c>
      <c r="Q80" t="s">
        <v>21</v>
      </c>
      <c r="R80" t="s">
        <v>21</v>
      </c>
      <c r="S80" t="s">
        <v>21</v>
      </c>
      <c r="T80" t="s">
        <v>21</v>
      </c>
      <c r="U80" t="s">
        <v>21</v>
      </c>
    </row>
    <row r="81" spans="3:21" hidden="1" x14ac:dyDescent="0.25">
      <c r="C81" t="s">
        <v>22</v>
      </c>
      <c r="D81" s="1">
        <v>37355</v>
      </c>
      <c r="E81">
        <v>33</v>
      </c>
      <c r="F81">
        <v>22</v>
      </c>
      <c r="G81">
        <v>0</v>
      </c>
      <c r="H81">
        <v>12</v>
      </c>
      <c r="I81">
        <v>15</v>
      </c>
      <c r="J81">
        <f t="shared" si="1"/>
        <v>17</v>
      </c>
      <c r="K81" t="s">
        <v>21</v>
      </c>
      <c r="L81" t="s">
        <v>21</v>
      </c>
      <c r="M81">
        <v>8</v>
      </c>
      <c r="N81">
        <v>6</v>
      </c>
      <c r="O81" t="s">
        <v>21</v>
      </c>
      <c r="P81">
        <v>3</v>
      </c>
      <c r="Q81" t="s">
        <v>21</v>
      </c>
      <c r="R81" t="s">
        <v>21</v>
      </c>
      <c r="S81" t="s">
        <v>21</v>
      </c>
      <c r="T81" t="s">
        <v>21</v>
      </c>
      <c r="U81" t="s">
        <v>21</v>
      </c>
    </row>
    <row r="82" spans="3:21" hidden="1" x14ac:dyDescent="0.25">
      <c r="C82" t="s">
        <v>22</v>
      </c>
      <c r="D82" s="1">
        <v>37355</v>
      </c>
      <c r="E82">
        <v>37</v>
      </c>
      <c r="F82">
        <v>26</v>
      </c>
      <c r="G82">
        <v>0</v>
      </c>
      <c r="H82">
        <v>16</v>
      </c>
      <c r="I82">
        <v>0</v>
      </c>
      <c r="J82">
        <f t="shared" si="1"/>
        <v>21</v>
      </c>
      <c r="K82" t="s">
        <v>21</v>
      </c>
      <c r="L82" t="s">
        <v>21</v>
      </c>
      <c r="M82">
        <v>11</v>
      </c>
      <c r="N82">
        <v>6</v>
      </c>
      <c r="O82" t="s">
        <v>21</v>
      </c>
      <c r="P82">
        <v>4</v>
      </c>
      <c r="Q82" t="s">
        <v>21</v>
      </c>
      <c r="R82" t="s">
        <v>21</v>
      </c>
      <c r="S82" t="s">
        <v>21</v>
      </c>
      <c r="T82" t="s">
        <v>21</v>
      </c>
      <c r="U82" t="s">
        <v>21</v>
      </c>
    </row>
    <row r="83" spans="3:21" hidden="1" x14ac:dyDescent="0.25">
      <c r="C83" t="s">
        <v>25</v>
      </c>
      <c r="D83" t="s">
        <v>58</v>
      </c>
      <c r="E83">
        <v>30</v>
      </c>
      <c r="F83">
        <v>19</v>
      </c>
      <c r="G83">
        <v>14</v>
      </c>
      <c r="H83">
        <v>8</v>
      </c>
      <c r="I83">
        <v>14</v>
      </c>
      <c r="J83">
        <f t="shared" si="1"/>
        <v>15</v>
      </c>
      <c r="K83" t="s">
        <v>21</v>
      </c>
      <c r="L83" t="s">
        <v>21</v>
      </c>
      <c r="M83">
        <v>7</v>
      </c>
      <c r="N83">
        <v>6</v>
      </c>
      <c r="O83" t="s">
        <v>21</v>
      </c>
      <c r="P83">
        <v>2</v>
      </c>
      <c r="Q83" t="s">
        <v>21</v>
      </c>
      <c r="R83" t="s">
        <v>21</v>
      </c>
      <c r="S83" t="s">
        <v>21</v>
      </c>
      <c r="T83" t="s">
        <v>21</v>
      </c>
      <c r="U83" t="s">
        <v>21</v>
      </c>
    </row>
    <row r="84" spans="3:21" hidden="1" x14ac:dyDescent="0.25">
      <c r="C84" t="s">
        <v>25</v>
      </c>
      <c r="D84" t="s">
        <v>58</v>
      </c>
      <c r="E84">
        <v>32</v>
      </c>
      <c r="F84">
        <v>23</v>
      </c>
      <c r="G84">
        <v>16</v>
      </c>
      <c r="H84">
        <v>10</v>
      </c>
      <c r="I84" t="s">
        <v>21</v>
      </c>
      <c r="J84">
        <f t="shared" si="1"/>
        <v>18</v>
      </c>
      <c r="K84" t="s">
        <v>21</v>
      </c>
      <c r="L84" t="s">
        <v>21</v>
      </c>
      <c r="M84">
        <v>9</v>
      </c>
      <c r="N84">
        <v>7</v>
      </c>
      <c r="O84" t="s">
        <v>21</v>
      </c>
      <c r="P84">
        <v>2</v>
      </c>
      <c r="Q84" t="s">
        <v>21</v>
      </c>
      <c r="R84" t="s">
        <v>21</v>
      </c>
      <c r="S84" t="s">
        <v>21</v>
      </c>
      <c r="T84" t="s">
        <v>21</v>
      </c>
      <c r="U84" t="s">
        <v>21</v>
      </c>
    </row>
    <row r="85" spans="3:21" hidden="1" x14ac:dyDescent="0.25">
      <c r="C85" t="s">
        <v>25</v>
      </c>
      <c r="D85" t="s">
        <v>58</v>
      </c>
      <c r="E85">
        <v>32</v>
      </c>
      <c r="F85">
        <v>23</v>
      </c>
      <c r="G85" t="s">
        <v>21</v>
      </c>
      <c r="H85">
        <v>10</v>
      </c>
      <c r="I85">
        <v>16</v>
      </c>
      <c r="J85">
        <f t="shared" si="1"/>
        <v>18</v>
      </c>
      <c r="K85" t="s">
        <v>21</v>
      </c>
      <c r="L85" t="s">
        <v>21</v>
      </c>
      <c r="M85">
        <v>9</v>
      </c>
      <c r="N85">
        <v>7</v>
      </c>
      <c r="O85" t="s">
        <v>21</v>
      </c>
      <c r="P85">
        <v>2</v>
      </c>
      <c r="Q85" t="s">
        <v>21</v>
      </c>
      <c r="R85" t="s">
        <v>21</v>
      </c>
      <c r="S85" t="s">
        <v>21</v>
      </c>
      <c r="T85" t="s">
        <v>21</v>
      </c>
      <c r="U85" t="s">
        <v>21</v>
      </c>
    </row>
    <row r="86" spans="3:21" hidden="1" x14ac:dyDescent="0.25">
      <c r="C86" t="s">
        <v>25</v>
      </c>
      <c r="D86" t="s">
        <v>58</v>
      </c>
      <c r="E86">
        <v>35</v>
      </c>
      <c r="F86">
        <v>27</v>
      </c>
      <c r="G86" t="s">
        <v>21</v>
      </c>
      <c r="H86">
        <v>12</v>
      </c>
      <c r="I86" t="s">
        <v>21</v>
      </c>
      <c r="J86">
        <f t="shared" si="1"/>
        <v>24</v>
      </c>
      <c r="K86" t="s">
        <v>21</v>
      </c>
      <c r="L86" t="s">
        <v>21</v>
      </c>
      <c r="M86">
        <v>12</v>
      </c>
      <c r="N86">
        <v>9</v>
      </c>
      <c r="O86" t="s">
        <v>21</v>
      </c>
      <c r="P86">
        <v>3</v>
      </c>
      <c r="Q86" t="s">
        <v>21</v>
      </c>
      <c r="R86" t="s">
        <v>21</v>
      </c>
      <c r="S86" t="s">
        <v>21</v>
      </c>
      <c r="T86" t="s">
        <v>21</v>
      </c>
      <c r="U86" t="s">
        <v>21</v>
      </c>
    </row>
    <row r="87" spans="3:21" hidden="1" x14ac:dyDescent="0.25">
      <c r="C87" t="s">
        <v>48</v>
      </c>
      <c r="D87" t="s">
        <v>59</v>
      </c>
      <c r="E87">
        <v>30.8</v>
      </c>
      <c r="F87">
        <v>15.1</v>
      </c>
      <c r="G87">
        <v>14</v>
      </c>
      <c r="H87">
        <v>11.4</v>
      </c>
      <c r="I87">
        <v>14</v>
      </c>
      <c r="J87">
        <f t="shared" si="1"/>
        <v>14.7</v>
      </c>
      <c r="K87" t="s">
        <v>21</v>
      </c>
      <c r="L87" t="s">
        <v>21</v>
      </c>
      <c r="M87">
        <v>8.9</v>
      </c>
      <c r="N87">
        <v>5.8</v>
      </c>
      <c r="O87" t="s">
        <v>21</v>
      </c>
      <c r="P87" t="s">
        <v>21</v>
      </c>
      <c r="Q87" t="s">
        <v>21</v>
      </c>
      <c r="R87" t="s">
        <v>21</v>
      </c>
      <c r="S87" t="s">
        <v>21</v>
      </c>
      <c r="T87" t="s">
        <v>21</v>
      </c>
      <c r="U87" t="s">
        <v>21</v>
      </c>
    </row>
    <row r="88" spans="3:21" hidden="1" x14ac:dyDescent="0.25">
      <c r="C88" t="s">
        <v>48</v>
      </c>
      <c r="D88" t="s">
        <v>59</v>
      </c>
      <c r="E88" t="s">
        <v>21</v>
      </c>
      <c r="F88">
        <v>21.1</v>
      </c>
      <c r="G88">
        <v>19.100000000000001</v>
      </c>
      <c r="H88">
        <v>17.7</v>
      </c>
      <c r="I88">
        <v>17.8</v>
      </c>
      <c r="J88">
        <f t="shared" si="1"/>
        <v>24.299999999999997</v>
      </c>
      <c r="K88" t="s">
        <v>21</v>
      </c>
      <c r="L88" t="s">
        <v>21</v>
      </c>
      <c r="M88">
        <v>16.2</v>
      </c>
      <c r="N88">
        <v>8.1</v>
      </c>
      <c r="O88" t="s">
        <v>21</v>
      </c>
      <c r="P88" t="s">
        <v>21</v>
      </c>
      <c r="Q88" t="s">
        <v>21</v>
      </c>
      <c r="R88" t="s">
        <v>21</v>
      </c>
      <c r="S88" t="s">
        <v>21</v>
      </c>
      <c r="T88" t="s">
        <v>21</v>
      </c>
      <c r="U88" t="s">
        <v>21</v>
      </c>
    </row>
    <row r="89" spans="3:21" hidden="1" x14ac:dyDescent="0.25">
      <c r="C89" t="s">
        <v>48</v>
      </c>
      <c r="D89" t="s">
        <v>59</v>
      </c>
      <c r="E89">
        <v>33</v>
      </c>
      <c r="F89" t="s">
        <v>21</v>
      </c>
      <c r="G89">
        <v>16.100000000000001</v>
      </c>
      <c r="H89">
        <v>15.7</v>
      </c>
      <c r="I89">
        <v>16.3</v>
      </c>
      <c r="J89">
        <f t="shared" si="1"/>
        <v>18.899999999999999</v>
      </c>
      <c r="K89" t="s">
        <v>21</v>
      </c>
      <c r="L89" t="s">
        <v>21</v>
      </c>
      <c r="M89">
        <v>12</v>
      </c>
      <c r="N89">
        <v>6.9</v>
      </c>
      <c r="O89" t="s">
        <v>21</v>
      </c>
      <c r="P89" t="s">
        <v>21</v>
      </c>
      <c r="Q89" t="s">
        <v>21</v>
      </c>
      <c r="R89" t="s">
        <v>21</v>
      </c>
      <c r="S89" t="s">
        <v>21</v>
      </c>
      <c r="T89" t="s">
        <v>21</v>
      </c>
      <c r="U89" t="s">
        <v>21</v>
      </c>
    </row>
    <row r="90" spans="3:21" hidden="1" x14ac:dyDescent="0.25">
      <c r="C90" t="s">
        <v>48</v>
      </c>
      <c r="D90" t="s">
        <v>59</v>
      </c>
      <c r="E90">
        <v>34</v>
      </c>
      <c r="F90">
        <v>17.600000000000001</v>
      </c>
      <c r="G90">
        <v>16.2</v>
      </c>
      <c r="H90">
        <v>13.9</v>
      </c>
      <c r="I90" t="s">
        <v>21</v>
      </c>
      <c r="J90">
        <f t="shared" si="1"/>
        <v>18.3</v>
      </c>
      <c r="K90" t="s">
        <v>21</v>
      </c>
      <c r="L90" t="s">
        <v>21</v>
      </c>
      <c r="M90">
        <v>11</v>
      </c>
      <c r="N90">
        <v>7.3</v>
      </c>
      <c r="O90" t="s">
        <v>21</v>
      </c>
      <c r="P90" t="s">
        <v>21</v>
      </c>
      <c r="Q90" t="s">
        <v>21</v>
      </c>
      <c r="R90" t="s">
        <v>21</v>
      </c>
      <c r="S90" t="s">
        <v>21</v>
      </c>
      <c r="T90" t="s">
        <v>21</v>
      </c>
      <c r="U90" t="s">
        <v>21</v>
      </c>
    </row>
    <row r="91" spans="3:21" hidden="1" x14ac:dyDescent="0.25">
      <c r="C91" t="s">
        <v>48</v>
      </c>
      <c r="D91" t="s">
        <v>59</v>
      </c>
      <c r="E91">
        <v>33.9</v>
      </c>
      <c r="F91">
        <v>18.2</v>
      </c>
      <c r="G91" t="s">
        <v>21</v>
      </c>
      <c r="H91">
        <v>13.8</v>
      </c>
      <c r="I91">
        <v>15.9</v>
      </c>
      <c r="J91">
        <f t="shared" si="1"/>
        <v>18.2</v>
      </c>
      <c r="K91" t="s">
        <v>21</v>
      </c>
      <c r="L91" t="s">
        <v>21</v>
      </c>
      <c r="M91">
        <v>10.9</v>
      </c>
      <c r="N91">
        <v>7.3</v>
      </c>
      <c r="O91" t="s">
        <v>21</v>
      </c>
      <c r="P91" t="s">
        <v>21</v>
      </c>
      <c r="Q91" t="s">
        <v>21</v>
      </c>
      <c r="R91" t="s">
        <v>21</v>
      </c>
      <c r="S91" t="s">
        <v>21</v>
      </c>
      <c r="T91" t="s">
        <v>21</v>
      </c>
      <c r="U91" t="s">
        <v>21</v>
      </c>
    </row>
    <row r="92" spans="3:21" hidden="1" x14ac:dyDescent="0.25">
      <c r="C92" t="s">
        <v>48</v>
      </c>
      <c r="D92" t="s">
        <v>59</v>
      </c>
      <c r="E92">
        <v>33.5</v>
      </c>
      <c r="F92">
        <v>17.600000000000001</v>
      </c>
      <c r="G92">
        <v>15.5</v>
      </c>
      <c r="H92" t="s">
        <v>21</v>
      </c>
      <c r="I92">
        <v>15.7</v>
      </c>
      <c r="J92">
        <f t="shared" si="1"/>
        <v>23.299999999999997</v>
      </c>
      <c r="K92" t="s">
        <v>21</v>
      </c>
      <c r="L92" t="s">
        <v>21</v>
      </c>
      <c r="M92">
        <v>11.2</v>
      </c>
      <c r="N92">
        <v>6.5</v>
      </c>
      <c r="O92" t="s">
        <v>21</v>
      </c>
      <c r="P92" t="s">
        <v>21</v>
      </c>
      <c r="Q92" t="s">
        <v>21</v>
      </c>
      <c r="R92" t="s">
        <v>21</v>
      </c>
      <c r="S92" t="s">
        <v>21</v>
      </c>
      <c r="T92" t="s">
        <v>21</v>
      </c>
      <c r="U92">
        <v>5.6</v>
      </c>
    </row>
    <row r="93" spans="3:21" hidden="1" x14ac:dyDescent="0.25">
      <c r="C93" t="s">
        <v>28</v>
      </c>
      <c r="D93" t="s">
        <v>60</v>
      </c>
      <c r="E93">
        <v>25.9</v>
      </c>
      <c r="F93">
        <v>15.3</v>
      </c>
      <c r="G93">
        <v>14.8</v>
      </c>
      <c r="H93">
        <v>7</v>
      </c>
      <c r="I93">
        <v>17.3</v>
      </c>
      <c r="J93">
        <f t="shared" si="1"/>
        <v>14.4</v>
      </c>
      <c r="K93" t="s">
        <v>21</v>
      </c>
      <c r="L93" t="s">
        <v>21</v>
      </c>
      <c r="M93" t="s">
        <v>21</v>
      </c>
      <c r="N93" t="s">
        <v>21</v>
      </c>
      <c r="O93">
        <v>12.4</v>
      </c>
      <c r="P93">
        <v>2</v>
      </c>
      <c r="Q93" t="s">
        <v>21</v>
      </c>
      <c r="R93" t="s">
        <v>21</v>
      </c>
      <c r="S93" t="s">
        <v>21</v>
      </c>
      <c r="T93" t="s">
        <v>21</v>
      </c>
    </row>
    <row r="94" spans="3:21" hidden="1" x14ac:dyDescent="0.25">
      <c r="C94" t="s">
        <v>28</v>
      </c>
      <c r="D94" t="s">
        <v>60</v>
      </c>
      <c r="E94">
        <v>26.3</v>
      </c>
      <c r="F94">
        <v>16.5</v>
      </c>
      <c r="G94">
        <v>14.9</v>
      </c>
      <c r="H94">
        <v>8</v>
      </c>
      <c r="I94">
        <v>18.8</v>
      </c>
      <c r="J94">
        <f t="shared" si="1"/>
        <v>23.8</v>
      </c>
      <c r="K94" t="s">
        <v>21</v>
      </c>
      <c r="L94" t="s">
        <v>21</v>
      </c>
      <c r="M94" t="s">
        <v>21</v>
      </c>
      <c r="N94" t="s">
        <v>21</v>
      </c>
      <c r="O94">
        <v>13.9</v>
      </c>
      <c r="P94">
        <v>1.9</v>
      </c>
      <c r="Q94" t="s">
        <v>21</v>
      </c>
      <c r="R94" t="s">
        <v>21</v>
      </c>
      <c r="S94" t="s">
        <v>21</v>
      </c>
      <c r="T94" t="s">
        <v>21</v>
      </c>
      <c r="U94">
        <v>8</v>
      </c>
    </row>
    <row r="95" spans="3:21" hidden="1" x14ac:dyDescent="0.25">
      <c r="C95" t="s">
        <v>28</v>
      </c>
      <c r="D95" t="s">
        <v>60</v>
      </c>
      <c r="E95">
        <v>27.9</v>
      </c>
      <c r="F95">
        <v>20</v>
      </c>
      <c r="G95">
        <v>17.5</v>
      </c>
      <c r="H95">
        <v>8.8000000000000007</v>
      </c>
      <c r="I95" t="s">
        <v>21</v>
      </c>
      <c r="J95">
        <f t="shared" si="1"/>
        <v>18</v>
      </c>
      <c r="K95" t="s">
        <v>21</v>
      </c>
      <c r="L95" t="s">
        <v>21</v>
      </c>
      <c r="M95" t="s">
        <v>21</v>
      </c>
      <c r="N95" t="s">
        <v>21</v>
      </c>
      <c r="O95">
        <v>15.9</v>
      </c>
      <c r="P95">
        <v>2.1</v>
      </c>
      <c r="Q95" t="s">
        <v>21</v>
      </c>
      <c r="R95" t="s">
        <v>21</v>
      </c>
      <c r="S95" t="s">
        <v>21</v>
      </c>
      <c r="T95" t="s">
        <v>21</v>
      </c>
      <c r="U95" t="s">
        <v>21</v>
      </c>
    </row>
    <row r="96" spans="3:21" hidden="1" x14ac:dyDescent="0.25">
      <c r="C96" t="s">
        <v>28</v>
      </c>
      <c r="D96" t="s">
        <v>60</v>
      </c>
      <c r="E96">
        <v>34.6</v>
      </c>
      <c r="F96" t="s">
        <v>21</v>
      </c>
      <c r="G96">
        <v>22</v>
      </c>
      <c r="H96">
        <v>13.2</v>
      </c>
      <c r="I96" t="s">
        <v>21</v>
      </c>
      <c r="J96">
        <f t="shared" si="1"/>
        <v>30.3</v>
      </c>
      <c r="K96" t="s">
        <v>21</v>
      </c>
      <c r="L96" t="s">
        <v>21</v>
      </c>
      <c r="M96" t="s">
        <v>21</v>
      </c>
      <c r="N96" t="s">
        <v>21</v>
      </c>
      <c r="O96">
        <v>23.5</v>
      </c>
      <c r="P96">
        <v>4.7</v>
      </c>
      <c r="Q96" t="s">
        <v>21</v>
      </c>
      <c r="R96" t="s">
        <v>21</v>
      </c>
      <c r="S96" t="s">
        <v>21</v>
      </c>
      <c r="T96">
        <v>2.1</v>
      </c>
      <c r="U96" t="s">
        <v>21</v>
      </c>
    </row>
    <row r="97" spans="3:21" hidden="1" x14ac:dyDescent="0.25">
      <c r="C97" t="s">
        <v>28</v>
      </c>
      <c r="D97" t="s">
        <v>60</v>
      </c>
      <c r="E97">
        <v>32.1</v>
      </c>
      <c r="F97">
        <v>19.100000000000001</v>
      </c>
      <c r="G97">
        <v>19</v>
      </c>
      <c r="H97">
        <v>9.6999999999999993</v>
      </c>
      <c r="I97" t="s">
        <v>21</v>
      </c>
      <c r="J97">
        <f t="shared" si="1"/>
        <v>20.299999999999997</v>
      </c>
      <c r="K97" t="s">
        <v>21</v>
      </c>
      <c r="L97" t="s">
        <v>21</v>
      </c>
      <c r="M97" t="s">
        <v>21</v>
      </c>
      <c r="N97" t="s">
        <v>21</v>
      </c>
      <c r="O97">
        <v>17.399999999999999</v>
      </c>
      <c r="P97">
        <v>2.9</v>
      </c>
      <c r="Q97" t="s">
        <v>21</v>
      </c>
      <c r="R97" t="s">
        <v>21</v>
      </c>
      <c r="S97" t="s">
        <v>21</v>
      </c>
      <c r="T97" t="s">
        <v>21</v>
      </c>
      <c r="U97" t="s">
        <v>21</v>
      </c>
    </row>
    <row r="98" spans="3:21" hidden="1" x14ac:dyDescent="0.25">
      <c r="C98" t="s">
        <v>28</v>
      </c>
      <c r="D98" t="s">
        <v>60</v>
      </c>
      <c r="E98">
        <v>26.8</v>
      </c>
      <c r="F98">
        <v>15.9</v>
      </c>
      <c r="G98">
        <v>15.1</v>
      </c>
      <c r="H98">
        <v>8</v>
      </c>
      <c r="I98">
        <v>17</v>
      </c>
      <c r="J98">
        <f t="shared" si="1"/>
        <v>22.4</v>
      </c>
      <c r="K98" t="s">
        <v>21</v>
      </c>
      <c r="L98" t="s">
        <v>21</v>
      </c>
      <c r="M98" t="s">
        <v>21</v>
      </c>
      <c r="N98" t="s">
        <v>21</v>
      </c>
      <c r="O98">
        <v>13.7</v>
      </c>
      <c r="P98">
        <v>2</v>
      </c>
      <c r="Q98" t="s">
        <v>21</v>
      </c>
      <c r="R98" t="s">
        <v>21</v>
      </c>
      <c r="S98" t="s">
        <v>21</v>
      </c>
      <c r="T98">
        <v>1.7</v>
      </c>
      <c r="U98">
        <v>5</v>
      </c>
    </row>
    <row r="99" spans="3:21" x14ac:dyDescent="0.25">
      <c r="C99" t="s">
        <v>26</v>
      </c>
      <c r="D99" s="1">
        <v>37333</v>
      </c>
      <c r="E99">
        <v>27</v>
      </c>
      <c r="F99">
        <v>18</v>
      </c>
      <c r="G99">
        <v>16</v>
      </c>
      <c r="H99">
        <v>8</v>
      </c>
      <c r="I99" t="s">
        <v>21</v>
      </c>
      <c r="J99">
        <f t="shared" si="1"/>
        <v>25</v>
      </c>
      <c r="K99" t="s">
        <v>21</v>
      </c>
      <c r="L99" t="s">
        <v>21</v>
      </c>
      <c r="M99">
        <v>7</v>
      </c>
      <c r="N99">
        <v>15</v>
      </c>
      <c r="O99" t="s">
        <v>21</v>
      </c>
      <c r="P99">
        <v>2</v>
      </c>
      <c r="Q99" t="s">
        <v>21</v>
      </c>
      <c r="R99" t="s">
        <v>21</v>
      </c>
      <c r="S99" t="s">
        <v>21</v>
      </c>
      <c r="T99">
        <v>1</v>
      </c>
      <c r="U99" t="s">
        <v>21</v>
      </c>
    </row>
    <row r="100" spans="3:21" x14ac:dyDescent="0.25">
      <c r="C100" t="s">
        <v>26</v>
      </c>
      <c r="D100" s="1">
        <v>37333</v>
      </c>
      <c r="E100">
        <v>25</v>
      </c>
      <c r="F100">
        <v>17</v>
      </c>
      <c r="G100">
        <v>15</v>
      </c>
      <c r="H100">
        <v>7</v>
      </c>
      <c r="I100">
        <v>14</v>
      </c>
      <c r="J100">
        <f t="shared" si="1"/>
        <v>22</v>
      </c>
      <c r="K100" t="s">
        <v>21</v>
      </c>
      <c r="L100" t="s">
        <v>21</v>
      </c>
      <c r="M100">
        <v>6</v>
      </c>
      <c r="N100">
        <v>14</v>
      </c>
      <c r="O100" t="s">
        <v>21</v>
      </c>
      <c r="P100">
        <v>2</v>
      </c>
      <c r="Q100" t="s">
        <v>21</v>
      </c>
      <c r="R100" t="s">
        <v>21</v>
      </c>
      <c r="S100" t="s">
        <v>21</v>
      </c>
      <c r="T100" t="s">
        <v>21</v>
      </c>
      <c r="U100" t="s">
        <v>21</v>
      </c>
    </row>
    <row r="101" spans="3:21" x14ac:dyDescent="0.25">
      <c r="C101" t="s">
        <v>26</v>
      </c>
      <c r="D101" s="1">
        <v>37333</v>
      </c>
      <c r="E101">
        <v>24</v>
      </c>
      <c r="F101">
        <v>17</v>
      </c>
      <c r="G101">
        <v>14</v>
      </c>
      <c r="H101">
        <v>7</v>
      </c>
      <c r="I101">
        <v>14</v>
      </c>
      <c r="J101">
        <f t="shared" si="1"/>
        <v>28</v>
      </c>
      <c r="K101" t="s">
        <v>21</v>
      </c>
      <c r="L101" t="s">
        <v>21</v>
      </c>
      <c r="M101">
        <v>7</v>
      </c>
      <c r="N101">
        <v>15</v>
      </c>
      <c r="O101" t="s">
        <v>21</v>
      </c>
      <c r="P101">
        <v>2</v>
      </c>
      <c r="Q101" t="s">
        <v>21</v>
      </c>
      <c r="R101" t="s">
        <v>21</v>
      </c>
      <c r="S101" t="s">
        <v>21</v>
      </c>
      <c r="T101" t="s">
        <v>21</v>
      </c>
      <c r="U101">
        <v>4</v>
      </c>
    </row>
    <row r="102" spans="3:21" x14ac:dyDescent="0.25">
      <c r="C102" t="s">
        <v>26</v>
      </c>
      <c r="D102" s="1">
        <v>37333</v>
      </c>
      <c r="E102">
        <v>24</v>
      </c>
      <c r="F102">
        <v>16</v>
      </c>
      <c r="G102">
        <v>14</v>
      </c>
      <c r="H102">
        <v>6</v>
      </c>
      <c r="I102">
        <v>13</v>
      </c>
      <c r="J102">
        <f t="shared" si="1"/>
        <v>23</v>
      </c>
      <c r="K102" t="s">
        <v>21</v>
      </c>
      <c r="L102" t="s">
        <v>21</v>
      </c>
      <c r="M102">
        <v>6</v>
      </c>
      <c r="N102">
        <v>15</v>
      </c>
      <c r="O102" t="s">
        <v>21</v>
      </c>
      <c r="P102">
        <v>2</v>
      </c>
      <c r="Q102" t="s">
        <v>21</v>
      </c>
      <c r="R102" t="s">
        <v>21</v>
      </c>
      <c r="S102" t="s">
        <v>21</v>
      </c>
      <c r="T102" t="s">
        <v>21</v>
      </c>
      <c r="U102" t="s">
        <v>21</v>
      </c>
    </row>
    <row r="103" spans="3:21" hidden="1" x14ac:dyDescent="0.25">
      <c r="C103" t="s">
        <v>25</v>
      </c>
      <c r="D103" t="s">
        <v>61</v>
      </c>
      <c r="E103">
        <v>31</v>
      </c>
      <c r="F103">
        <v>24</v>
      </c>
      <c r="G103" t="s">
        <v>21</v>
      </c>
      <c r="H103">
        <v>10</v>
      </c>
      <c r="I103">
        <v>19</v>
      </c>
      <c r="J103">
        <f t="shared" si="1"/>
        <v>17</v>
      </c>
      <c r="K103" t="s">
        <v>21</v>
      </c>
      <c r="L103" t="s">
        <v>21</v>
      </c>
      <c r="M103">
        <v>8</v>
      </c>
      <c r="N103">
        <v>7</v>
      </c>
      <c r="O103" t="s">
        <v>21</v>
      </c>
      <c r="P103">
        <v>2</v>
      </c>
      <c r="Q103" t="s">
        <v>21</v>
      </c>
      <c r="R103" t="s">
        <v>21</v>
      </c>
      <c r="S103" t="s">
        <v>21</v>
      </c>
      <c r="T103" t="s">
        <v>21</v>
      </c>
      <c r="U103" t="s">
        <v>21</v>
      </c>
    </row>
    <row r="104" spans="3:21" hidden="1" x14ac:dyDescent="0.25">
      <c r="C104" t="s">
        <v>25</v>
      </c>
      <c r="D104" t="s">
        <v>61</v>
      </c>
      <c r="E104">
        <v>35</v>
      </c>
      <c r="F104">
        <v>28</v>
      </c>
      <c r="G104" t="s">
        <v>21</v>
      </c>
      <c r="H104">
        <v>14</v>
      </c>
      <c r="I104" t="s">
        <v>21</v>
      </c>
      <c r="J104">
        <f t="shared" si="1"/>
        <v>23</v>
      </c>
      <c r="K104" t="s">
        <v>21</v>
      </c>
      <c r="L104" t="s">
        <v>21</v>
      </c>
      <c r="M104">
        <v>10</v>
      </c>
      <c r="N104">
        <v>9</v>
      </c>
      <c r="O104" t="s">
        <v>21</v>
      </c>
      <c r="P104">
        <v>3</v>
      </c>
      <c r="Q104" t="s">
        <v>21</v>
      </c>
      <c r="R104" t="s">
        <v>21</v>
      </c>
      <c r="S104" t="s">
        <v>21</v>
      </c>
      <c r="T104">
        <v>1</v>
      </c>
      <c r="U104" t="s">
        <v>21</v>
      </c>
    </row>
    <row r="105" spans="3:21" hidden="1" x14ac:dyDescent="0.25">
      <c r="C105" t="s">
        <v>25</v>
      </c>
      <c r="D105" t="s">
        <v>61</v>
      </c>
      <c r="E105">
        <v>32</v>
      </c>
      <c r="F105">
        <v>24</v>
      </c>
      <c r="G105">
        <v>15</v>
      </c>
      <c r="H105">
        <v>11</v>
      </c>
      <c r="I105" t="s">
        <v>21</v>
      </c>
      <c r="J105">
        <f t="shared" si="1"/>
        <v>18</v>
      </c>
      <c r="K105" t="s">
        <v>21</v>
      </c>
      <c r="L105" t="s">
        <v>21</v>
      </c>
      <c r="M105">
        <v>7</v>
      </c>
      <c r="N105">
        <v>8</v>
      </c>
      <c r="O105" t="s">
        <v>21</v>
      </c>
      <c r="P105">
        <v>2</v>
      </c>
      <c r="Q105" t="s">
        <v>21</v>
      </c>
      <c r="R105" t="s">
        <v>21</v>
      </c>
      <c r="S105" t="s">
        <v>21</v>
      </c>
      <c r="T105">
        <v>1</v>
      </c>
      <c r="U105" t="s">
        <v>21</v>
      </c>
    </row>
    <row r="106" spans="3:21" hidden="1" x14ac:dyDescent="0.25">
      <c r="C106" t="s">
        <v>25</v>
      </c>
      <c r="D106" t="s">
        <v>61</v>
      </c>
      <c r="E106">
        <v>32</v>
      </c>
      <c r="F106">
        <v>24</v>
      </c>
      <c r="G106">
        <v>15</v>
      </c>
      <c r="H106">
        <v>11</v>
      </c>
      <c r="I106" t="s">
        <v>21</v>
      </c>
      <c r="J106">
        <f t="shared" si="1"/>
        <v>18</v>
      </c>
      <c r="K106" t="s">
        <v>21</v>
      </c>
      <c r="L106" t="s">
        <v>21</v>
      </c>
      <c r="M106">
        <v>7</v>
      </c>
      <c r="N106">
        <v>9</v>
      </c>
      <c r="O106" t="s">
        <v>21</v>
      </c>
      <c r="P106">
        <v>2</v>
      </c>
      <c r="Q106" t="s">
        <v>21</v>
      </c>
      <c r="R106" t="s">
        <v>21</v>
      </c>
      <c r="S106" t="s">
        <v>21</v>
      </c>
      <c r="T106" t="s">
        <v>21</v>
      </c>
      <c r="U106" t="s">
        <v>21</v>
      </c>
    </row>
    <row r="107" spans="3:21" hidden="1" x14ac:dyDescent="0.25">
      <c r="C107" t="s">
        <v>25</v>
      </c>
      <c r="D107" t="s">
        <v>61</v>
      </c>
      <c r="E107">
        <v>28</v>
      </c>
      <c r="F107">
        <v>20</v>
      </c>
      <c r="G107">
        <v>12</v>
      </c>
      <c r="H107">
        <v>8</v>
      </c>
      <c r="I107">
        <v>18</v>
      </c>
      <c r="J107">
        <f t="shared" si="1"/>
        <v>20</v>
      </c>
      <c r="K107" t="s">
        <v>21</v>
      </c>
      <c r="L107" t="s">
        <v>21</v>
      </c>
      <c r="M107">
        <v>6</v>
      </c>
      <c r="N107">
        <v>6</v>
      </c>
      <c r="O107" t="s">
        <v>21</v>
      </c>
      <c r="P107">
        <v>2</v>
      </c>
      <c r="Q107" t="s">
        <v>21</v>
      </c>
      <c r="R107" t="s">
        <v>21</v>
      </c>
      <c r="S107" t="s">
        <v>21</v>
      </c>
      <c r="T107" t="s">
        <v>21</v>
      </c>
      <c r="U107">
        <v>6</v>
      </c>
    </row>
    <row r="108" spans="3:21" hidden="1" x14ac:dyDescent="0.25">
      <c r="C108" t="s">
        <v>22</v>
      </c>
      <c r="D108" s="1">
        <v>37327</v>
      </c>
      <c r="E108">
        <v>25</v>
      </c>
      <c r="F108">
        <v>17</v>
      </c>
      <c r="G108">
        <v>15</v>
      </c>
      <c r="H108">
        <v>8</v>
      </c>
      <c r="I108">
        <v>15</v>
      </c>
      <c r="J108">
        <f t="shared" si="1"/>
        <v>14</v>
      </c>
      <c r="K108" t="s">
        <v>21</v>
      </c>
      <c r="L108" t="s">
        <v>21</v>
      </c>
      <c r="M108">
        <v>7</v>
      </c>
      <c r="N108">
        <v>5</v>
      </c>
      <c r="O108" t="s">
        <v>21</v>
      </c>
      <c r="P108">
        <v>2</v>
      </c>
      <c r="Q108" t="s">
        <v>21</v>
      </c>
      <c r="R108" t="s">
        <v>21</v>
      </c>
      <c r="S108" t="s">
        <v>21</v>
      </c>
      <c r="T108" t="s">
        <v>21</v>
      </c>
      <c r="U108" t="s">
        <v>21</v>
      </c>
    </row>
    <row r="109" spans="3:21" hidden="1" x14ac:dyDescent="0.25">
      <c r="C109" t="s">
        <v>22</v>
      </c>
      <c r="D109" s="1">
        <v>37327</v>
      </c>
      <c r="E109">
        <v>26</v>
      </c>
      <c r="F109">
        <v>19</v>
      </c>
      <c r="G109">
        <v>16</v>
      </c>
      <c r="H109">
        <v>9</v>
      </c>
      <c r="I109">
        <v>16</v>
      </c>
      <c r="J109">
        <f t="shared" si="1"/>
        <v>15</v>
      </c>
      <c r="K109" t="s">
        <v>21</v>
      </c>
      <c r="L109" t="s">
        <v>21</v>
      </c>
      <c r="M109">
        <v>7</v>
      </c>
      <c r="N109">
        <v>5</v>
      </c>
      <c r="O109" t="s">
        <v>21</v>
      </c>
      <c r="P109">
        <v>3</v>
      </c>
      <c r="Q109" t="s">
        <v>21</v>
      </c>
      <c r="R109" t="s">
        <v>21</v>
      </c>
      <c r="S109" t="s">
        <v>21</v>
      </c>
      <c r="T109" t="s">
        <v>21</v>
      </c>
      <c r="U109" t="s">
        <v>21</v>
      </c>
    </row>
    <row r="110" spans="3:21" hidden="1" x14ac:dyDescent="0.25">
      <c r="C110" t="s">
        <v>22</v>
      </c>
      <c r="D110" s="1">
        <v>37327</v>
      </c>
      <c r="E110">
        <v>28</v>
      </c>
      <c r="F110">
        <v>0</v>
      </c>
      <c r="G110">
        <v>19</v>
      </c>
      <c r="H110">
        <v>14</v>
      </c>
      <c r="I110">
        <v>20</v>
      </c>
      <c r="J110">
        <f t="shared" si="1"/>
        <v>19</v>
      </c>
      <c r="K110" t="s">
        <v>21</v>
      </c>
      <c r="L110" t="s">
        <v>21</v>
      </c>
      <c r="M110">
        <v>10</v>
      </c>
      <c r="N110">
        <v>6</v>
      </c>
      <c r="O110" t="s">
        <v>21</v>
      </c>
      <c r="P110">
        <v>3</v>
      </c>
      <c r="Q110" t="s">
        <v>21</v>
      </c>
      <c r="R110" t="s">
        <v>21</v>
      </c>
      <c r="S110" t="s">
        <v>21</v>
      </c>
      <c r="T110" t="s">
        <v>21</v>
      </c>
      <c r="U110" t="s">
        <v>21</v>
      </c>
    </row>
    <row r="111" spans="3:21" hidden="1" x14ac:dyDescent="0.25">
      <c r="C111" t="s">
        <v>22</v>
      </c>
      <c r="D111" s="1">
        <v>37327</v>
      </c>
      <c r="E111">
        <v>29</v>
      </c>
      <c r="F111">
        <v>22</v>
      </c>
      <c r="G111">
        <v>18</v>
      </c>
      <c r="H111">
        <v>12</v>
      </c>
      <c r="I111">
        <v>0</v>
      </c>
      <c r="J111">
        <f t="shared" si="1"/>
        <v>19</v>
      </c>
      <c r="K111" t="s">
        <v>21</v>
      </c>
      <c r="L111" t="s">
        <v>21</v>
      </c>
      <c r="M111">
        <v>10</v>
      </c>
      <c r="N111">
        <v>6</v>
      </c>
      <c r="O111" t="s">
        <v>21</v>
      </c>
      <c r="P111">
        <v>3</v>
      </c>
      <c r="Q111" t="s">
        <v>21</v>
      </c>
      <c r="R111" t="s">
        <v>21</v>
      </c>
      <c r="S111" t="s">
        <v>21</v>
      </c>
      <c r="T111" t="s">
        <v>21</v>
      </c>
      <c r="U111" t="s">
        <v>21</v>
      </c>
    </row>
    <row r="112" spans="3:21" hidden="1" x14ac:dyDescent="0.25">
      <c r="C112" t="s">
        <v>22</v>
      </c>
      <c r="D112" s="1">
        <v>37327</v>
      </c>
      <c r="E112">
        <v>29</v>
      </c>
      <c r="F112">
        <v>21</v>
      </c>
      <c r="G112">
        <v>0</v>
      </c>
      <c r="H112">
        <v>11</v>
      </c>
      <c r="I112">
        <v>20</v>
      </c>
      <c r="J112">
        <f t="shared" si="1"/>
        <v>23</v>
      </c>
      <c r="K112" t="s">
        <v>21</v>
      </c>
      <c r="L112" t="s">
        <v>21</v>
      </c>
      <c r="M112">
        <v>10</v>
      </c>
      <c r="N112">
        <v>5</v>
      </c>
      <c r="O112" t="s">
        <v>21</v>
      </c>
      <c r="P112">
        <v>3</v>
      </c>
      <c r="Q112" t="s">
        <v>21</v>
      </c>
      <c r="R112" t="s">
        <v>21</v>
      </c>
      <c r="S112" t="s">
        <v>21</v>
      </c>
      <c r="T112" t="s">
        <v>21</v>
      </c>
      <c r="U112">
        <v>5</v>
      </c>
    </row>
    <row r="113" spans="3:21" x14ac:dyDescent="0.25">
      <c r="C113" t="s">
        <v>26</v>
      </c>
      <c r="D113" s="1">
        <v>37326</v>
      </c>
      <c r="E113">
        <v>24</v>
      </c>
      <c r="F113">
        <v>19</v>
      </c>
      <c r="G113">
        <v>11</v>
      </c>
      <c r="H113">
        <v>7</v>
      </c>
      <c r="I113">
        <v>17</v>
      </c>
      <c r="J113">
        <f t="shared" si="1"/>
        <v>9</v>
      </c>
      <c r="K113" t="s">
        <v>21</v>
      </c>
      <c r="L113" t="s">
        <v>21</v>
      </c>
      <c r="M113">
        <v>7</v>
      </c>
      <c r="N113" t="s">
        <v>21</v>
      </c>
      <c r="O113" t="s">
        <v>21</v>
      </c>
      <c r="P113">
        <v>2</v>
      </c>
      <c r="Q113" t="s">
        <v>21</v>
      </c>
      <c r="R113" t="s">
        <v>21</v>
      </c>
      <c r="S113" t="s">
        <v>21</v>
      </c>
      <c r="T113" t="s">
        <v>21</v>
      </c>
      <c r="U113" t="s">
        <v>21</v>
      </c>
    </row>
    <row r="114" spans="3:21" hidden="1" x14ac:dyDescent="0.25">
      <c r="C114" t="s">
        <v>48</v>
      </c>
      <c r="D114" t="s">
        <v>62</v>
      </c>
      <c r="E114">
        <v>26.6</v>
      </c>
      <c r="F114">
        <v>15.2</v>
      </c>
      <c r="G114">
        <v>12.9</v>
      </c>
      <c r="H114">
        <v>10.8</v>
      </c>
      <c r="I114">
        <v>18.600000000000001</v>
      </c>
      <c r="J114">
        <f t="shared" si="1"/>
        <v>20.399999999999999</v>
      </c>
      <c r="K114" t="s">
        <v>21</v>
      </c>
      <c r="L114" t="s">
        <v>21</v>
      </c>
      <c r="M114">
        <v>10</v>
      </c>
      <c r="N114">
        <v>5.9</v>
      </c>
      <c r="O114" t="s">
        <v>21</v>
      </c>
      <c r="P114" t="s">
        <v>21</v>
      </c>
      <c r="Q114" t="s">
        <v>21</v>
      </c>
      <c r="R114" t="s">
        <v>21</v>
      </c>
      <c r="S114" t="s">
        <v>21</v>
      </c>
      <c r="T114" t="s">
        <v>21</v>
      </c>
      <c r="U114">
        <v>4.5</v>
      </c>
    </row>
    <row r="115" spans="3:21" hidden="1" x14ac:dyDescent="0.25">
      <c r="C115" t="s">
        <v>28</v>
      </c>
      <c r="D115" t="s">
        <v>63</v>
      </c>
      <c r="E115">
        <v>26.2</v>
      </c>
      <c r="F115">
        <v>9.1999999999999993</v>
      </c>
      <c r="G115">
        <v>12.3</v>
      </c>
      <c r="H115">
        <v>7.1</v>
      </c>
      <c r="I115">
        <v>24.5</v>
      </c>
      <c r="J115">
        <f t="shared" si="1"/>
        <v>16.400000000000002</v>
      </c>
      <c r="K115" t="s">
        <v>21</v>
      </c>
      <c r="L115" t="s">
        <v>21</v>
      </c>
      <c r="M115" t="s">
        <v>21</v>
      </c>
      <c r="N115" t="s">
        <v>21</v>
      </c>
      <c r="O115">
        <v>14.8</v>
      </c>
      <c r="P115">
        <v>1.6</v>
      </c>
      <c r="Q115" t="s">
        <v>21</v>
      </c>
      <c r="R115" t="s">
        <v>21</v>
      </c>
      <c r="S115" t="s">
        <v>21</v>
      </c>
      <c r="T115" t="s">
        <v>21</v>
      </c>
      <c r="U115" t="s">
        <v>21</v>
      </c>
    </row>
    <row r="116" spans="3:21" hidden="1" x14ac:dyDescent="0.25">
      <c r="C116" t="s">
        <v>28</v>
      </c>
      <c r="D116" t="s">
        <v>63</v>
      </c>
      <c r="E116">
        <v>26.8</v>
      </c>
      <c r="F116">
        <v>10.199999999999999</v>
      </c>
      <c r="G116">
        <v>12.5</v>
      </c>
      <c r="H116">
        <v>8.1</v>
      </c>
      <c r="I116">
        <v>25.3</v>
      </c>
      <c r="J116">
        <f t="shared" si="1"/>
        <v>17.3</v>
      </c>
      <c r="K116" t="s">
        <v>21</v>
      </c>
      <c r="L116" t="s">
        <v>21</v>
      </c>
      <c r="M116" t="s">
        <v>21</v>
      </c>
      <c r="N116" t="s">
        <v>21</v>
      </c>
      <c r="O116">
        <v>15.5</v>
      </c>
      <c r="P116">
        <v>1.8</v>
      </c>
      <c r="Q116" t="s">
        <v>21</v>
      </c>
      <c r="R116" t="s">
        <v>21</v>
      </c>
      <c r="S116" t="s">
        <v>21</v>
      </c>
      <c r="T116" t="s">
        <v>21</v>
      </c>
      <c r="U116" t="s">
        <v>21</v>
      </c>
    </row>
    <row r="117" spans="3:21" hidden="1" x14ac:dyDescent="0.25">
      <c r="C117" t="s">
        <v>28</v>
      </c>
      <c r="D117" t="s">
        <v>63</v>
      </c>
      <c r="E117">
        <v>28.4</v>
      </c>
      <c r="F117" t="s">
        <v>21</v>
      </c>
      <c r="G117">
        <v>14.1</v>
      </c>
      <c r="H117">
        <v>9.6</v>
      </c>
      <c r="I117">
        <v>28.3</v>
      </c>
      <c r="J117">
        <f t="shared" si="1"/>
        <v>19.7</v>
      </c>
      <c r="K117" t="s">
        <v>21</v>
      </c>
      <c r="L117" t="s">
        <v>21</v>
      </c>
      <c r="M117" t="s">
        <v>21</v>
      </c>
      <c r="N117" t="s">
        <v>21</v>
      </c>
      <c r="O117">
        <v>17.8</v>
      </c>
      <c r="P117">
        <v>1.9</v>
      </c>
      <c r="Q117" t="s">
        <v>21</v>
      </c>
      <c r="R117" t="s">
        <v>21</v>
      </c>
      <c r="S117" t="s">
        <v>21</v>
      </c>
      <c r="T117" t="s">
        <v>21</v>
      </c>
      <c r="U117" t="s">
        <v>21</v>
      </c>
    </row>
    <row r="118" spans="3:21" hidden="1" x14ac:dyDescent="0.25">
      <c r="C118" t="s">
        <v>28</v>
      </c>
      <c r="D118" t="s">
        <v>63</v>
      </c>
      <c r="E118">
        <v>32.1</v>
      </c>
      <c r="F118">
        <v>16.3</v>
      </c>
      <c r="G118">
        <v>16.7</v>
      </c>
      <c r="H118">
        <v>11.4</v>
      </c>
      <c r="I118" t="s">
        <v>21</v>
      </c>
      <c r="J118">
        <f t="shared" si="1"/>
        <v>23.700000000000003</v>
      </c>
      <c r="K118" t="s">
        <v>21</v>
      </c>
      <c r="L118" t="s">
        <v>21</v>
      </c>
      <c r="M118" t="s">
        <v>21</v>
      </c>
      <c r="N118" t="s">
        <v>21</v>
      </c>
      <c r="O118">
        <v>21.6</v>
      </c>
      <c r="P118">
        <v>2.1</v>
      </c>
      <c r="Q118" t="s">
        <v>21</v>
      </c>
      <c r="R118" t="s">
        <v>21</v>
      </c>
      <c r="S118" t="s">
        <v>21</v>
      </c>
      <c r="T118" t="s">
        <v>21</v>
      </c>
      <c r="U118" t="s">
        <v>21</v>
      </c>
    </row>
    <row r="119" spans="3:21" hidden="1" x14ac:dyDescent="0.25">
      <c r="C119" t="s">
        <v>28</v>
      </c>
      <c r="D119" t="s">
        <v>63</v>
      </c>
      <c r="E119">
        <v>27.4</v>
      </c>
      <c r="F119">
        <v>12.1</v>
      </c>
      <c r="G119">
        <v>12.7</v>
      </c>
      <c r="H119" t="s">
        <v>21</v>
      </c>
      <c r="I119">
        <v>27.4</v>
      </c>
      <c r="J119">
        <f t="shared" si="1"/>
        <v>26.5</v>
      </c>
      <c r="K119" t="s">
        <v>21</v>
      </c>
      <c r="L119" t="s">
        <v>21</v>
      </c>
      <c r="M119" t="s">
        <v>21</v>
      </c>
      <c r="N119" t="s">
        <v>21</v>
      </c>
      <c r="O119">
        <v>18.399999999999999</v>
      </c>
      <c r="P119">
        <v>2.1</v>
      </c>
      <c r="Q119" t="s">
        <v>21</v>
      </c>
      <c r="R119" t="s">
        <v>21</v>
      </c>
      <c r="S119" t="s">
        <v>21</v>
      </c>
      <c r="T119" t="s">
        <v>21</v>
      </c>
      <c r="U119">
        <v>6</v>
      </c>
    </row>
    <row r="120" spans="3:21" hidden="1" x14ac:dyDescent="0.25">
      <c r="C120" t="s">
        <v>22</v>
      </c>
      <c r="D120" s="1">
        <v>37308</v>
      </c>
      <c r="E120">
        <v>26</v>
      </c>
      <c r="F120">
        <v>10</v>
      </c>
      <c r="G120">
        <v>13</v>
      </c>
      <c r="H120">
        <v>8</v>
      </c>
      <c r="I120">
        <v>23</v>
      </c>
      <c r="J120">
        <f t="shared" si="1"/>
        <v>13</v>
      </c>
      <c r="K120" t="s">
        <v>21</v>
      </c>
      <c r="L120" t="s">
        <v>21</v>
      </c>
      <c r="M120">
        <v>6</v>
      </c>
      <c r="N120">
        <v>5</v>
      </c>
      <c r="O120" t="s">
        <v>21</v>
      </c>
      <c r="P120">
        <v>2</v>
      </c>
      <c r="Q120" t="s">
        <v>21</v>
      </c>
      <c r="R120" t="s">
        <v>21</v>
      </c>
      <c r="S120" t="s">
        <v>21</v>
      </c>
      <c r="T120" t="s">
        <v>21</v>
      </c>
      <c r="U120" t="s">
        <v>21</v>
      </c>
    </row>
    <row r="121" spans="3:21" hidden="1" x14ac:dyDescent="0.25">
      <c r="C121" t="s">
        <v>22</v>
      </c>
      <c r="D121" s="1">
        <v>37308</v>
      </c>
      <c r="E121">
        <v>27</v>
      </c>
      <c r="F121">
        <v>12</v>
      </c>
      <c r="G121">
        <v>14</v>
      </c>
      <c r="H121">
        <v>10</v>
      </c>
      <c r="I121">
        <v>24</v>
      </c>
      <c r="J121">
        <f t="shared" si="1"/>
        <v>22</v>
      </c>
      <c r="K121" t="s">
        <v>21</v>
      </c>
      <c r="L121" t="s">
        <v>21</v>
      </c>
      <c r="M121">
        <v>6</v>
      </c>
      <c r="N121">
        <v>5</v>
      </c>
      <c r="O121" t="s">
        <v>21</v>
      </c>
      <c r="P121">
        <v>3</v>
      </c>
      <c r="Q121" t="s">
        <v>21</v>
      </c>
      <c r="R121" t="s">
        <v>21</v>
      </c>
      <c r="S121" t="s">
        <v>21</v>
      </c>
      <c r="T121" t="s">
        <v>21</v>
      </c>
      <c r="U121">
        <v>8</v>
      </c>
    </row>
    <row r="122" spans="3:21" hidden="1" x14ac:dyDescent="0.25">
      <c r="C122" t="s">
        <v>22</v>
      </c>
      <c r="D122" s="1">
        <v>37308</v>
      </c>
      <c r="E122">
        <v>0</v>
      </c>
      <c r="F122">
        <v>13</v>
      </c>
      <c r="G122">
        <v>15</v>
      </c>
      <c r="H122">
        <v>11</v>
      </c>
      <c r="I122">
        <v>26</v>
      </c>
      <c r="J122">
        <f t="shared" si="1"/>
        <v>27</v>
      </c>
      <c r="K122" t="s">
        <v>21</v>
      </c>
      <c r="L122" t="s">
        <v>21</v>
      </c>
      <c r="M122" t="s">
        <v>21</v>
      </c>
      <c r="N122" t="s">
        <v>21</v>
      </c>
      <c r="O122">
        <v>16</v>
      </c>
      <c r="P122">
        <v>4</v>
      </c>
      <c r="Q122" t="s">
        <v>21</v>
      </c>
      <c r="R122" t="s">
        <v>21</v>
      </c>
      <c r="S122" t="s">
        <v>21</v>
      </c>
      <c r="T122">
        <v>7</v>
      </c>
      <c r="U122" t="s">
        <v>21</v>
      </c>
    </row>
    <row r="123" spans="3:21" hidden="1" x14ac:dyDescent="0.25">
      <c r="C123" t="s">
        <v>22</v>
      </c>
      <c r="D123" s="1">
        <v>37308</v>
      </c>
      <c r="E123">
        <v>0</v>
      </c>
      <c r="F123">
        <v>14</v>
      </c>
      <c r="G123">
        <v>16</v>
      </c>
      <c r="H123">
        <v>12</v>
      </c>
      <c r="I123">
        <v>29</v>
      </c>
      <c r="J123">
        <f t="shared" si="1"/>
        <v>12</v>
      </c>
      <c r="K123" t="s">
        <v>21</v>
      </c>
      <c r="L123" t="s">
        <v>21</v>
      </c>
      <c r="M123" t="s">
        <v>21</v>
      </c>
      <c r="N123" t="s">
        <v>21</v>
      </c>
      <c r="O123" t="s">
        <v>21</v>
      </c>
      <c r="P123">
        <v>4</v>
      </c>
      <c r="Q123" t="s">
        <v>21</v>
      </c>
      <c r="R123" t="s">
        <v>21</v>
      </c>
      <c r="S123" t="s">
        <v>21</v>
      </c>
      <c r="T123">
        <v>8</v>
      </c>
      <c r="U123" t="s">
        <v>21</v>
      </c>
    </row>
    <row r="124" spans="3:21" hidden="1" x14ac:dyDescent="0.25">
      <c r="C124" t="s">
        <v>22</v>
      </c>
      <c r="D124" s="1">
        <v>37308</v>
      </c>
      <c r="E124">
        <v>29</v>
      </c>
      <c r="F124">
        <v>0</v>
      </c>
      <c r="G124">
        <v>16</v>
      </c>
      <c r="H124">
        <v>11</v>
      </c>
      <c r="I124">
        <v>28</v>
      </c>
      <c r="J124">
        <f t="shared" si="1"/>
        <v>16</v>
      </c>
      <c r="K124" t="s">
        <v>21</v>
      </c>
      <c r="L124" t="s">
        <v>21</v>
      </c>
      <c r="M124" t="s">
        <v>21</v>
      </c>
      <c r="N124" t="s">
        <v>21</v>
      </c>
      <c r="O124">
        <v>13</v>
      </c>
      <c r="P124">
        <v>3</v>
      </c>
      <c r="Q124" t="s">
        <v>21</v>
      </c>
      <c r="R124" t="s">
        <v>21</v>
      </c>
      <c r="S124" t="s">
        <v>21</v>
      </c>
      <c r="T124" t="s">
        <v>21</v>
      </c>
      <c r="U124" t="s">
        <v>21</v>
      </c>
    </row>
    <row r="125" spans="3:21" hidden="1" x14ac:dyDescent="0.25">
      <c r="C125" t="s">
        <v>22</v>
      </c>
      <c r="D125" s="1">
        <v>37308</v>
      </c>
      <c r="E125">
        <v>32</v>
      </c>
      <c r="F125">
        <v>16</v>
      </c>
      <c r="G125">
        <v>18</v>
      </c>
      <c r="H125">
        <v>14</v>
      </c>
      <c r="I125">
        <v>0</v>
      </c>
      <c r="J125">
        <f t="shared" si="1"/>
        <v>23.8</v>
      </c>
      <c r="K125" t="s">
        <v>21</v>
      </c>
      <c r="L125" t="s">
        <v>21</v>
      </c>
      <c r="M125">
        <v>12</v>
      </c>
      <c r="N125">
        <v>5</v>
      </c>
      <c r="O125" t="s">
        <v>21</v>
      </c>
      <c r="P125">
        <v>3</v>
      </c>
      <c r="Q125" t="s">
        <v>21</v>
      </c>
      <c r="R125" t="s">
        <v>21</v>
      </c>
      <c r="S125" t="s">
        <v>21</v>
      </c>
      <c r="T125" t="s">
        <v>21</v>
      </c>
      <c r="U125">
        <v>3.8</v>
      </c>
    </row>
    <row r="126" spans="3:21" hidden="1" x14ac:dyDescent="0.25">
      <c r="C126" t="s">
        <v>28</v>
      </c>
      <c r="D126" t="s">
        <v>64</v>
      </c>
      <c r="E126">
        <v>26.1</v>
      </c>
      <c r="F126">
        <v>7</v>
      </c>
      <c r="G126">
        <v>15.1</v>
      </c>
      <c r="H126">
        <v>7.4</v>
      </c>
      <c r="I126">
        <v>22.7</v>
      </c>
      <c r="J126">
        <f t="shared" si="1"/>
        <v>18</v>
      </c>
      <c r="K126" t="s">
        <v>21</v>
      </c>
      <c r="L126" t="s">
        <v>21</v>
      </c>
      <c r="M126" t="s">
        <v>21</v>
      </c>
      <c r="N126" t="s">
        <v>21</v>
      </c>
      <c r="O126">
        <v>16.399999999999999</v>
      </c>
      <c r="P126">
        <v>1.6</v>
      </c>
      <c r="Q126" t="s">
        <v>21</v>
      </c>
      <c r="R126" t="s">
        <v>21</v>
      </c>
      <c r="S126" t="s">
        <v>21</v>
      </c>
      <c r="T126" t="s">
        <v>21</v>
      </c>
      <c r="U126" t="s">
        <v>21</v>
      </c>
    </row>
    <row r="127" spans="3:21" hidden="1" x14ac:dyDescent="0.25">
      <c r="C127" t="s">
        <v>28</v>
      </c>
      <c r="D127" t="s">
        <v>64</v>
      </c>
      <c r="E127">
        <v>26.4</v>
      </c>
      <c r="F127">
        <v>7.9</v>
      </c>
      <c r="G127">
        <v>14.6</v>
      </c>
      <c r="H127">
        <v>8.1999999999999993</v>
      </c>
      <c r="I127">
        <v>24.8</v>
      </c>
      <c r="J127">
        <f t="shared" si="1"/>
        <v>18.3</v>
      </c>
      <c r="K127" t="s">
        <v>21</v>
      </c>
      <c r="L127" t="s">
        <v>21</v>
      </c>
      <c r="M127" t="s">
        <v>21</v>
      </c>
      <c r="N127" t="s">
        <v>21</v>
      </c>
      <c r="O127">
        <v>16.5</v>
      </c>
      <c r="P127">
        <v>1.8</v>
      </c>
      <c r="Q127" t="s">
        <v>21</v>
      </c>
      <c r="R127" t="s">
        <v>21</v>
      </c>
      <c r="S127" t="s">
        <v>21</v>
      </c>
      <c r="T127" t="s">
        <v>21</v>
      </c>
      <c r="U127" t="s">
        <v>21</v>
      </c>
    </row>
    <row r="128" spans="3:21" hidden="1" x14ac:dyDescent="0.25">
      <c r="C128" t="s">
        <v>28</v>
      </c>
      <c r="D128" t="s">
        <v>64</v>
      </c>
      <c r="E128">
        <v>26.4</v>
      </c>
      <c r="F128" t="s">
        <v>21</v>
      </c>
      <c r="G128">
        <v>16.3</v>
      </c>
      <c r="H128">
        <v>9.1</v>
      </c>
      <c r="I128">
        <v>28.3</v>
      </c>
      <c r="J128">
        <f t="shared" si="1"/>
        <v>20</v>
      </c>
      <c r="K128" t="s">
        <v>21</v>
      </c>
      <c r="L128" t="s">
        <v>21</v>
      </c>
      <c r="M128" t="s">
        <v>21</v>
      </c>
      <c r="N128" t="s">
        <v>21</v>
      </c>
      <c r="O128">
        <v>18.2</v>
      </c>
      <c r="P128">
        <v>1.8</v>
      </c>
      <c r="Q128" t="s">
        <v>21</v>
      </c>
      <c r="R128" t="s">
        <v>21</v>
      </c>
      <c r="S128" t="s">
        <v>21</v>
      </c>
      <c r="T128" t="s">
        <v>21</v>
      </c>
      <c r="U128" t="s">
        <v>21</v>
      </c>
    </row>
    <row r="129" spans="3:21" hidden="1" x14ac:dyDescent="0.25">
      <c r="C129" t="s">
        <v>28</v>
      </c>
      <c r="D129" t="s">
        <v>64</v>
      </c>
      <c r="E129">
        <v>32.4</v>
      </c>
      <c r="F129">
        <v>13.6</v>
      </c>
      <c r="G129">
        <v>19.3</v>
      </c>
      <c r="H129">
        <v>11</v>
      </c>
      <c r="I129" t="s">
        <v>21</v>
      </c>
      <c r="J129">
        <f t="shared" si="1"/>
        <v>33.6</v>
      </c>
      <c r="K129" t="s">
        <v>21</v>
      </c>
      <c r="L129" t="s">
        <v>21</v>
      </c>
      <c r="M129" t="s">
        <v>21</v>
      </c>
      <c r="N129" t="s">
        <v>21</v>
      </c>
      <c r="O129">
        <v>21.6</v>
      </c>
      <c r="P129">
        <v>2.2000000000000002</v>
      </c>
      <c r="Q129" t="s">
        <v>21</v>
      </c>
      <c r="R129" t="s">
        <v>21</v>
      </c>
      <c r="S129" t="s">
        <v>21</v>
      </c>
      <c r="T129" t="s">
        <v>21</v>
      </c>
      <c r="U129">
        <v>9.8000000000000007</v>
      </c>
    </row>
    <row r="130" spans="3:21" hidden="1" x14ac:dyDescent="0.25">
      <c r="C130" t="s">
        <v>28</v>
      </c>
      <c r="D130" t="s">
        <v>64</v>
      </c>
      <c r="E130">
        <v>32.4</v>
      </c>
      <c r="F130" t="s">
        <v>21</v>
      </c>
      <c r="G130">
        <v>20.399999999999999</v>
      </c>
      <c r="H130">
        <v>12.3</v>
      </c>
      <c r="I130" t="s">
        <v>21</v>
      </c>
      <c r="J130">
        <f t="shared" si="1"/>
        <v>30.4</v>
      </c>
      <c r="K130" t="s">
        <v>21</v>
      </c>
      <c r="L130" t="s">
        <v>21</v>
      </c>
      <c r="M130" t="s">
        <v>21</v>
      </c>
      <c r="N130" t="s">
        <v>21</v>
      </c>
      <c r="O130">
        <v>23</v>
      </c>
      <c r="P130">
        <v>2.4</v>
      </c>
      <c r="Q130" t="s">
        <v>21</v>
      </c>
      <c r="R130" t="s">
        <v>21</v>
      </c>
      <c r="S130" t="s">
        <v>21</v>
      </c>
      <c r="T130" t="s">
        <v>21</v>
      </c>
      <c r="U130">
        <v>5</v>
      </c>
    </row>
    <row r="131" spans="3:21" x14ac:dyDescent="0.25">
      <c r="C131" t="s">
        <v>26</v>
      </c>
      <c r="D131" s="1">
        <v>37277</v>
      </c>
      <c r="E131">
        <v>28</v>
      </c>
      <c r="F131">
        <v>7</v>
      </c>
      <c r="G131">
        <v>15</v>
      </c>
      <c r="H131">
        <v>7</v>
      </c>
      <c r="I131">
        <v>18</v>
      </c>
      <c r="J131">
        <f t="shared" si="1"/>
        <v>25</v>
      </c>
      <c r="K131" t="s">
        <v>21</v>
      </c>
      <c r="L131" t="s">
        <v>21</v>
      </c>
      <c r="M131">
        <v>7</v>
      </c>
      <c r="N131">
        <v>11</v>
      </c>
      <c r="O131" t="s">
        <v>21</v>
      </c>
      <c r="P131">
        <v>2</v>
      </c>
      <c r="Q131" t="s">
        <v>21</v>
      </c>
      <c r="R131" t="s">
        <v>21</v>
      </c>
      <c r="S131" t="s">
        <v>21</v>
      </c>
      <c r="T131">
        <v>0</v>
      </c>
      <c r="U131">
        <v>5</v>
      </c>
    </row>
    <row r="132" spans="3:21" x14ac:dyDescent="0.25">
      <c r="C132" t="s">
        <v>26</v>
      </c>
      <c r="D132" s="1">
        <v>37277</v>
      </c>
      <c r="E132">
        <v>29</v>
      </c>
      <c r="F132" t="s">
        <v>21</v>
      </c>
      <c r="G132">
        <v>16</v>
      </c>
      <c r="H132">
        <v>9</v>
      </c>
      <c r="I132">
        <v>19</v>
      </c>
      <c r="J132">
        <f t="shared" si="1"/>
        <v>22</v>
      </c>
      <c r="K132" t="s">
        <v>21</v>
      </c>
      <c r="L132" t="s">
        <v>21</v>
      </c>
      <c r="M132">
        <v>8</v>
      </c>
      <c r="N132">
        <v>11</v>
      </c>
      <c r="O132" t="s">
        <v>21</v>
      </c>
      <c r="P132">
        <v>2</v>
      </c>
      <c r="Q132" t="s">
        <v>21</v>
      </c>
      <c r="R132" t="s">
        <v>21</v>
      </c>
      <c r="S132" t="s">
        <v>21</v>
      </c>
      <c r="T132">
        <v>1</v>
      </c>
      <c r="U132" t="s">
        <v>21</v>
      </c>
    </row>
    <row r="133" spans="3:21" x14ac:dyDescent="0.25">
      <c r="C133" t="s">
        <v>26</v>
      </c>
      <c r="D133" s="1">
        <v>37277</v>
      </c>
      <c r="E133">
        <v>28</v>
      </c>
      <c r="F133">
        <v>8</v>
      </c>
      <c r="G133">
        <v>16</v>
      </c>
      <c r="H133">
        <v>8</v>
      </c>
      <c r="I133">
        <v>20</v>
      </c>
      <c r="J133">
        <f t="shared" si="1"/>
        <v>21</v>
      </c>
      <c r="K133" t="s">
        <v>21</v>
      </c>
      <c r="L133" t="s">
        <v>21</v>
      </c>
      <c r="M133">
        <v>7</v>
      </c>
      <c r="N133">
        <v>11</v>
      </c>
      <c r="O133" t="s">
        <v>21</v>
      </c>
      <c r="P133">
        <v>2</v>
      </c>
      <c r="Q133" t="s">
        <v>21</v>
      </c>
      <c r="R133" t="s">
        <v>21</v>
      </c>
      <c r="S133" t="s">
        <v>21</v>
      </c>
      <c r="T133">
        <v>1</v>
      </c>
      <c r="U133" t="s">
        <v>21</v>
      </c>
    </row>
    <row r="134" spans="3:21" x14ac:dyDescent="0.25">
      <c r="C134" t="s">
        <v>26</v>
      </c>
      <c r="D134" s="1">
        <v>37277</v>
      </c>
      <c r="E134">
        <v>28</v>
      </c>
      <c r="F134">
        <v>8</v>
      </c>
      <c r="G134">
        <v>16</v>
      </c>
      <c r="H134">
        <v>8</v>
      </c>
      <c r="I134">
        <v>20</v>
      </c>
      <c r="J134">
        <f t="shared" ref="J134:J142" si="2">SUM(K134:U134)</f>
        <v>27</v>
      </c>
      <c r="K134" t="s">
        <v>21</v>
      </c>
      <c r="L134" t="s">
        <v>21</v>
      </c>
      <c r="M134">
        <v>7</v>
      </c>
      <c r="N134">
        <v>11</v>
      </c>
      <c r="O134" t="s">
        <v>21</v>
      </c>
      <c r="P134">
        <v>2</v>
      </c>
      <c r="Q134" t="s">
        <v>21</v>
      </c>
      <c r="R134" t="s">
        <v>21</v>
      </c>
      <c r="S134" t="s">
        <v>21</v>
      </c>
      <c r="T134">
        <v>0</v>
      </c>
      <c r="U134">
        <v>7</v>
      </c>
    </row>
    <row r="135" spans="3:21" x14ac:dyDescent="0.25">
      <c r="C135" t="s">
        <v>26</v>
      </c>
      <c r="D135" s="1">
        <v>37277</v>
      </c>
      <c r="E135">
        <v>31</v>
      </c>
      <c r="F135">
        <v>10</v>
      </c>
      <c r="G135">
        <v>18</v>
      </c>
      <c r="H135">
        <v>11</v>
      </c>
      <c r="I135" t="s">
        <v>21</v>
      </c>
      <c r="J135">
        <f t="shared" si="2"/>
        <v>31</v>
      </c>
      <c r="K135" t="s">
        <v>21</v>
      </c>
      <c r="L135" t="s">
        <v>21</v>
      </c>
      <c r="M135">
        <v>9</v>
      </c>
      <c r="N135">
        <v>12</v>
      </c>
      <c r="O135" t="s">
        <v>21</v>
      </c>
      <c r="P135">
        <v>2</v>
      </c>
      <c r="Q135" t="s">
        <v>21</v>
      </c>
      <c r="R135" t="s">
        <v>21</v>
      </c>
      <c r="S135" t="s">
        <v>21</v>
      </c>
      <c r="T135">
        <v>1</v>
      </c>
      <c r="U135">
        <v>7</v>
      </c>
    </row>
    <row r="136" spans="3:21" x14ac:dyDescent="0.25">
      <c r="C136" t="s">
        <v>26</v>
      </c>
      <c r="D136" s="1">
        <v>37277</v>
      </c>
      <c r="E136" t="s">
        <v>21</v>
      </c>
      <c r="F136">
        <v>9</v>
      </c>
      <c r="G136">
        <v>18</v>
      </c>
      <c r="H136">
        <v>11</v>
      </c>
      <c r="I136">
        <v>23</v>
      </c>
      <c r="J136">
        <f t="shared" si="2"/>
        <v>37.4</v>
      </c>
      <c r="K136" t="s">
        <v>21</v>
      </c>
      <c r="L136" t="s">
        <v>21</v>
      </c>
      <c r="M136">
        <v>11</v>
      </c>
      <c r="N136">
        <v>13</v>
      </c>
      <c r="O136" t="s">
        <v>21</v>
      </c>
      <c r="P136">
        <v>3</v>
      </c>
      <c r="Q136" t="s">
        <v>21</v>
      </c>
      <c r="R136" t="s">
        <v>21</v>
      </c>
      <c r="S136" t="s">
        <v>21</v>
      </c>
      <c r="T136">
        <v>5</v>
      </c>
      <c r="U136">
        <v>5.4</v>
      </c>
    </row>
    <row r="137" spans="3:21" hidden="1" x14ac:dyDescent="0.25">
      <c r="C137" t="s">
        <v>48</v>
      </c>
      <c r="D137" t="s">
        <v>65</v>
      </c>
      <c r="E137">
        <v>28.9</v>
      </c>
      <c r="F137">
        <v>7.8</v>
      </c>
      <c r="G137">
        <v>11.4</v>
      </c>
      <c r="H137">
        <v>8.3000000000000007</v>
      </c>
      <c r="I137">
        <v>20.8</v>
      </c>
      <c r="J137">
        <f t="shared" si="2"/>
        <v>23.4</v>
      </c>
      <c r="K137" t="s">
        <v>21</v>
      </c>
      <c r="L137" t="s">
        <v>21</v>
      </c>
      <c r="M137">
        <v>8.8000000000000007</v>
      </c>
      <c r="N137">
        <v>8.6</v>
      </c>
      <c r="O137" t="s">
        <v>21</v>
      </c>
      <c r="P137" t="s">
        <v>21</v>
      </c>
      <c r="Q137" t="s">
        <v>21</v>
      </c>
      <c r="R137" t="s">
        <v>21</v>
      </c>
      <c r="S137" t="s">
        <v>21</v>
      </c>
      <c r="T137" t="s">
        <v>21</v>
      </c>
      <c r="U137">
        <v>6</v>
      </c>
    </row>
    <row r="138" spans="3:21" hidden="1" x14ac:dyDescent="0.25">
      <c r="C138" t="s">
        <v>22</v>
      </c>
      <c r="D138" s="1">
        <v>37260</v>
      </c>
      <c r="E138">
        <v>30</v>
      </c>
      <c r="F138">
        <v>7</v>
      </c>
      <c r="G138">
        <v>11</v>
      </c>
      <c r="H138">
        <v>10</v>
      </c>
      <c r="I138">
        <v>21</v>
      </c>
      <c r="J138">
        <f t="shared" si="2"/>
        <v>15</v>
      </c>
      <c r="K138" t="s">
        <v>21</v>
      </c>
      <c r="L138" t="s">
        <v>21</v>
      </c>
      <c r="M138">
        <v>8</v>
      </c>
      <c r="N138">
        <v>5</v>
      </c>
      <c r="O138" t="s">
        <v>21</v>
      </c>
      <c r="P138">
        <v>2</v>
      </c>
      <c r="Q138" t="s">
        <v>21</v>
      </c>
      <c r="R138" t="s">
        <v>21</v>
      </c>
      <c r="S138" t="s">
        <v>21</v>
      </c>
      <c r="T138" t="s">
        <v>21</v>
      </c>
      <c r="U138" t="s">
        <v>21</v>
      </c>
    </row>
    <row r="139" spans="3:21" hidden="1" x14ac:dyDescent="0.25">
      <c r="C139" t="s">
        <v>22</v>
      </c>
      <c r="D139" s="1">
        <v>37260</v>
      </c>
      <c r="E139">
        <v>30</v>
      </c>
      <c r="F139">
        <v>8</v>
      </c>
      <c r="G139">
        <v>12</v>
      </c>
      <c r="H139">
        <v>11</v>
      </c>
      <c r="I139">
        <v>22</v>
      </c>
      <c r="J139">
        <f t="shared" si="2"/>
        <v>23</v>
      </c>
      <c r="K139" t="s">
        <v>21</v>
      </c>
      <c r="L139" t="s">
        <v>21</v>
      </c>
      <c r="M139">
        <v>9</v>
      </c>
      <c r="N139">
        <v>5</v>
      </c>
      <c r="O139" t="s">
        <v>21</v>
      </c>
      <c r="P139">
        <v>2</v>
      </c>
      <c r="Q139" t="s">
        <v>21</v>
      </c>
      <c r="R139" t="s">
        <v>21</v>
      </c>
      <c r="S139" t="s">
        <v>21</v>
      </c>
      <c r="T139" t="s">
        <v>21</v>
      </c>
      <c r="U139">
        <v>7</v>
      </c>
    </row>
    <row r="140" spans="3:21" hidden="1" x14ac:dyDescent="0.25">
      <c r="C140" t="s">
        <v>22</v>
      </c>
      <c r="D140" s="1">
        <v>37260</v>
      </c>
      <c r="E140">
        <v>30</v>
      </c>
      <c r="F140">
        <v>8</v>
      </c>
      <c r="G140">
        <v>12</v>
      </c>
      <c r="H140">
        <v>11</v>
      </c>
      <c r="I140">
        <v>0</v>
      </c>
      <c r="J140">
        <f t="shared" si="2"/>
        <v>31</v>
      </c>
      <c r="K140" t="s">
        <v>21</v>
      </c>
      <c r="L140" t="s">
        <v>21</v>
      </c>
      <c r="M140">
        <v>9</v>
      </c>
      <c r="N140">
        <v>5</v>
      </c>
      <c r="O140" t="s">
        <v>21</v>
      </c>
      <c r="P140">
        <v>2</v>
      </c>
      <c r="Q140">
        <v>15</v>
      </c>
      <c r="R140" t="s">
        <v>21</v>
      </c>
      <c r="S140" t="s">
        <v>21</v>
      </c>
      <c r="T140" t="s">
        <v>21</v>
      </c>
      <c r="U140" t="s">
        <v>21</v>
      </c>
    </row>
    <row r="141" spans="3:21" hidden="1" x14ac:dyDescent="0.25">
      <c r="C141" t="s">
        <v>22</v>
      </c>
      <c r="D141" s="1">
        <v>37260</v>
      </c>
      <c r="E141">
        <v>31</v>
      </c>
      <c r="F141">
        <v>10</v>
      </c>
      <c r="G141">
        <v>13</v>
      </c>
      <c r="H141">
        <v>12</v>
      </c>
      <c r="I141">
        <v>0</v>
      </c>
      <c r="J141">
        <f t="shared" si="2"/>
        <v>34</v>
      </c>
      <c r="K141" t="s">
        <v>21</v>
      </c>
      <c r="L141" t="s">
        <v>21</v>
      </c>
      <c r="M141">
        <v>10</v>
      </c>
      <c r="N141">
        <v>5</v>
      </c>
      <c r="O141" t="s">
        <v>21</v>
      </c>
      <c r="P141">
        <v>3</v>
      </c>
      <c r="Q141">
        <v>16</v>
      </c>
      <c r="R141" t="s">
        <v>21</v>
      </c>
      <c r="S141" t="s">
        <v>21</v>
      </c>
      <c r="T141" t="s">
        <v>21</v>
      </c>
      <c r="U141" t="s">
        <v>21</v>
      </c>
    </row>
    <row r="142" spans="3:21" hidden="1" x14ac:dyDescent="0.25">
      <c r="C142" t="s">
        <v>22</v>
      </c>
      <c r="D142" s="1">
        <v>37260</v>
      </c>
      <c r="E142">
        <v>32</v>
      </c>
      <c r="F142">
        <v>10</v>
      </c>
      <c r="G142">
        <v>0</v>
      </c>
      <c r="H142">
        <v>13</v>
      </c>
      <c r="I142">
        <v>25</v>
      </c>
      <c r="J142">
        <f t="shared" si="2"/>
        <v>20</v>
      </c>
      <c r="K142" t="s">
        <v>21</v>
      </c>
      <c r="L142" t="s">
        <v>21</v>
      </c>
      <c r="M142">
        <v>12</v>
      </c>
      <c r="N142">
        <v>5</v>
      </c>
      <c r="O142" t="s">
        <v>21</v>
      </c>
      <c r="P142">
        <v>3</v>
      </c>
      <c r="Q142" t="s">
        <v>21</v>
      </c>
      <c r="R142" t="s">
        <v>21</v>
      </c>
      <c r="S142" t="s">
        <v>21</v>
      </c>
      <c r="T142" t="s">
        <v>21</v>
      </c>
    </row>
    <row r="148" spans="5:11" x14ac:dyDescent="0.25">
      <c r="F148" t="s">
        <v>3</v>
      </c>
      <c r="G148" t="s">
        <v>4</v>
      </c>
      <c r="H148" t="s">
        <v>5</v>
      </c>
      <c r="I148" t="s">
        <v>6</v>
      </c>
      <c r="J148" t="s">
        <v>12</v>
      </c>
      <c r="K148" t="s">
        <v>67</v>
      </c>
    </row>
    <row r="149" spans="5:11" x14ac:dyDescent="0.25">
      <c r="E149" s="1">
        <v>37534</v>
      </c>
      <c r="F149">
        <v>45</v>
      </c>
      <c r="G149">
        <v>19</v>
      </c>
      <c r="H149">
        <v>17</v>
      </c>
      <c r="I149">
        <v>11</v>
      </c>
      <c r="J149">
        <v>0</v>
      </c>
      <c r="K149">
        <v>7</v>
      </c>
    </row>
    <row r="150" spans="5:11" x14ac:dyDescent="0.25">
      <c r="E150" s="1">
        <v>37526</v>
      </c>
      <c r="F150">
        <v>45</v>
      </c>
      <c r="G150">
        <v>21</v>
      </c>
      <c r="H150">
        <v>15</v>
      </c>
      <c r="I150">
        <v>10</v>
      </c>
      <c r="J150">
        <v>0</v>
      </c>
      <c r="K150">
        <v>9</v>
      </c>
    </row>
    <row r="151" spans="5:11" x14ac:dyDescent="0.25">
      <c r="E151" s="1">
        <v>37519</v>
      </c>
      <c r="F151">
        <v>44</v>
      </c>
      <c r="G151">
        <v>19</v>
      </c>
      <c r="H151">
        <v>15</v>
      </c>
      <c r="I151">
        <v>13</v>
      </c>
      <c r="J151">
        <v>0</v>
      </c>
      <c r="K151">
        <v>9</v>
      </c>
    </row>
    <row r="152" spans="5:11" x14ac:dyDescent="0.25">
      <c r="E152" s="1">
        <v>37508</v>
      </c>
      <c r="F152">
        <v>40</v>
      </c>
      <c r="G152">
        <v>21</v>
      </c>
      <c r="H152">
        <v>14</v>
      </c>
      <c r="I152">
        <v>15</v>
      </c>
      <c r="J152">
        <v>0</v>
      </c>
      <c r="K152">
        <v>11</v>
      </c>
    </row>
    <row r="153" spans="5:11" x14ac:dyDescent="0.25">
      <c r="E153" s="1">
        <v>37498</v>
      </c>
      <c r="F153">
        <v>37</v>
      </c>
      <c r="G153">
        <v>19</v>
      </c>
      <c r="H153">
        <v>10</v>
      </c>
      <c r="I153">
        <v>20</v>
      </c>
      <c r="J153">
        <v>0</v>
      </c>
      <c r="K153">
        <v>14</v>
      </c>
    </row>
    <row r="154" spans="5:11" x14ac:dyDescent="0.25">
      <c r="E154" s="1">
        <v>37484</v>
      </c>
      <c r="F154">
        <v>37</v>
      </c>
      <c r="G154">
        <v>13</v>
      </c>
      <c r="H154">
        <v>12</v>
      </c>
      <c r="I154">
        <v>27</v>
      </c>
      <c r="J154">
        <v>0</v>
      </c>
      <c r="K154">
        <v>11</v>
      </c>
    </row>
    <row r="155" spans="5:11" x14ac:dyDescent="0.25">
      <c r="E155" s="1">
        <v>37467</v>
      </c>
      <c r="F155">
        <v>33</v>
      </c>
      <c r="G155">
        <v>16</v>
      </c>
      <c r="H155">
        <v>11</v>
      </c>
      <c r="I155">
        <v>28</v>
      </c>
      <c r="J155">
        <v>0</v>
      </c>
      <c r="K155">
        <v>12</v>
      </c>
    </row>
    <row r="156" spans="5:11" x14ac:dyDescent="0.25">
      <c r="E156" s="1">
        <v>37442</v>
      </c>
      <c r="F156">
        <v>38</v>
      </c>
      <c r="G156">
        <v>20</v>
      </c>
      <c r="H156">
        <v>13</v>
      </c>
      <c r="I156">
        <v>18</v>
      </c>
      <c r="J156">
        <v>0</v>
      </c>
      <c r="K156">
        <v>11</v>
      </c>
    </row>
    <row r="157" spans="5:11" x14ac:dyDescent="0.25">
      <c r="E157" s="1">
        <v>37414</v>
      </c>
      <c r="F157">
        <v>40</v>
      </c>
      <c r="G157">
        <v>21</v>
      </c>
      <c r="H157">
        <v>16</v>
      </c>
      <c r="I157">
        <v>11</v>
      </c>
      <c r="J157">
        <v>0</v>
      </c>
      <c r="K157">
        <v>12</v>
      </c>
    </row>
    <row r="158" spans="5:11" x14ac:dyDescent="0.25">
      <c r="E158" s="1">
        <v>37390</v>
      </c>
      <c r="F158">
        <v>43</v>
      </c>
      <c r="G158">
        <v>17</v>
      </c>
      <c r="H158">
        <v>15</v>
      </c>
      <c r="I158">
        <v>14</v>
      </c>
      <c r="J158">
        <v>0</v>
      </c>
      <c r="K158">
        <v>11</v>
      </c>
    </row>
    <row r="159" spans="5:11" x14ac:dyDescent="0.25">
      <c r="E159" s="1">
        <v>37355</v>
      </c>
      <c r="F159">
        <v>31</v>
      </c>
      <c r="G159">
        <v>19</v>
      </c>
      <c r="H159">
        <v>15</v>
      </c>
      <c r="I159">
        <v>10</v>
      </c>
      <c r="J159">
        <v>13</v>
      </c>
      <c r="K159">
        <v>14</v>
      </c>
    </row>
    <row r="160" spans="5:11" x14ac:dyDescent="0.25">
      <c r="E160" s="1">
        <v>37327</v>
      </c>
      <c r="F160">
        <v>25</v>
      </c>
      <c r="G160">
        <v>17</v>
      </c>
      <c r="H160">
        <v>15</v>
      </c>
      <c r="I160">
        <v>8</v>
      </c>
      <c r="J160">
        <v>15</v>
      </c>
      <c r="K160">
        <v>14</v>
      </c>
    </row>
    <row r="161" spans="4:11" x14ac:dyDescent="0.25">
      <c r="E161" s="1">
        <v>37308</v>
      </c>
      <c r="F161">
        <v>26</v>
      </c>
      <c r="G161">
        <v>10</v>
      </c>
      <c r="H161">
        <v>13</v>
      </c>
      <c r="I161">
        <v>8</v>
      </c>
      <c r="J161">
        <v>23</v>
      </c>
      <c r="K161">
        <v>13</v>
      </c>
    </row>
    <row r="162" spans="4:11" x14ac:dyDescent="0.25">
      <c r="E162" s="1">
        <v>37260</v>
      </c>
      <c r="F162">
        <v>30</v>
      </c>
      <c r="G162">
        <v>7</v>
      </c>
      <c r="H162">
        <v>11</v>
      </c>
      <c r="I162">
        <v>10</v>
      </c>
      <c r="J162">
        <v>21</v>
      </c>
      <c r="K162">
        <v>15</v>
      </c>
    </row>
    <row r="174" spans="4:11" ht="20.25" x14ac:dyDescent="0.25">
      <c r="D174" s="4"/>
    </row>
    <row r="175" spans="4:11" ht="20.25" x14ac:dyDescent="0.25">
      <c r="D175" s="4"/>
    </row>
    <row r="185" spans="5:11" x14ac:dyDescent="0.25">
      <c r="E185" t="s">
        <v>26</v>
      </c>
      <c r="F185" t="s">
        <v>3</v>
      </c>
      <c r="G185" t="s">
        <v>4</v>
      </c>
      <c r="H185" t="s">
        <v>5</v>
      </c>
      <c r="I185" t="s">
        <v>6</v>
      </c>
      <c r="J185" t="s">
        <v>12</v>
      </c>
      <c r="K185" t="s">
        <v>67</v>
      </c>
    </row>
    <row r="186" spans="5:11" x14ac:dyDescent="0.25">
      <c r="E186" s="1">
        <v>37277</v>
      </c>
      <c r="F186">
        <v>28</v>
      </c>
      <c r="G186">
        <v>7</v>
      </c>
      <c r="H186">
        <v>15</v>
      </c>
      <c r="I186">
        <v>7</v>
      </c>
      <c r="J186">
        <v>18</v>
      </c>
      <c r="K186">
        <v>25</v>
      </c>
    </row>
    <row r="187" spans="5:11" x14ac:dyDescent="0.25">
      <c r="E187" s="1">
        <v>37326</v>
      </c>
      <c r="F187">
        <v>24</v>
      </c>
      <c r="G187">
        <v>19</v>
      </c>
      <c r="H187">
        <v>11</v>
      </c>
      <c r="I187">
        <v>7</v>
      </c>
      <c r="J187">
        <v>17</v>
      </c>
      <c r="K187">
        <v>9</v>
      </c>
    </row>
    <row r="188" spans="5:11" x14ac:dyDescent="0.25">
      <c r="E188" s="1">
        <v>37333</v>
      </c>
      <c r="F188">
        <v>24</v>
      </c>
      <c r="G188">
        <v>16</v>
      </c>
      <c r="H188">
        <v>14</v>
      </c>
      <c r="I188">
        <v>6</v>
      </c>
      <c r="J188">
        <v>13</v>
      </c>
      <c r="K188">
        <v>23</v>
      </c>
    </row>
    <row r="189" spans="5:11" x14ac:dyDescent="0.25">
      <c r="E189" s="1">
        <v>37360</v>
      </c>
      <c r="F189">
        <v>31</v>
      </c>
      <c r="G189">
        <v>14</v>
      </c>
      <c r="H189">
        <v>15</v>
      </c>
      <c r="I189">
        <v>9</v>
      </c>
      <c r="J189">
        <v>12</v>
      </c>
      <c r="K189">
        <v>19</v>
      </c>
    </row>
    <row r="190" spans="5:11" x14ac:dyDescent="0.25">
      <c r="E190" s="1">
        <v>37367</v>
      </c>
      <c r="F190">
        <v>35</v>
      </c>
      <c r="G190">
        <v>18</v>
      </c>
      <c r="H190">
        <v>16</v>
      </c>
      <c r="I190">
        <v>11</v>
      </c>
      <c r="J190">
        <v>0</v>
      </c>
      <c r="K190">
        <v>20</v>
      </c>
    </row>
    <row r="191" spans="5:11" x14ac:dyDescent="0.25">
      <c r="E191" s="1">
        <v>37395</v>
      </c>
      <c r="F191">
        <v>38</v>
      </c>
      <c r="G191">
        <v>16</v>
      </c>
      <c r="H191">
        <v>16</v>
      </c>
      <c r="I191">
        <v>10</v>
      </c>
      <c r="J191">
        <v>0</v>
      </c>
      <c r="K191">
        <v>21</v>
      </c>
    </row>
    <row r="192" spans="5:11" x14ac:dyDescent="0.25">
      <c r="E192" s="1">
        <v>37416</v>
      </c>
      <c r="F192">
        <v>39</v>
      </c>
      <c r="G192">
        <v>19</v>
      </c>
      <c r="H192">
        <v>13</v>
      </c>
      <c r="I192">
        <v>9</v>
      </c>
      <c r="J192">
        <v>0</v>
      </c>
      <c r="K192">
        <v>20</v>
      </c>
    </row>
    <row r="193" spans="5:11" x14ac:dyDescent="0.25">
      <c r="E193" s="1">
        <v>37423</v>
      </c>
      <c r="F193">
        <v>38</v>
      </c>
      <c r="G193">
        <v>19</v>
      </c>
      <c r="H193">
        <v>13</v>
      </c>
      <c r="I193">
        <v>11</v>
      </c>
      <c r="J193">
        <v>0</v>
      </c>
      <c r="K193">
        <v>19</v>
      </c>
    </row>
    <row r="194" spans="5:11" x14ac:dyDescent="0.25">
      <c r="E194" s="1">
        <v>37444</v>
      </c>
      <c r="F194">
        <v>34</v>
      </c>
      <c r="G194">
        <v>17</v>
      </c>
      <c r="H194">
        <v>12</v>
      </c>
      <c r="I194">
        <v>18</v>
      </c>
      <c r="J194">
        <v>0</v>
      </c>
      <c r="K194">
        <v>19</v>
      </c>
    </row>
    <row r="195" spans="5:11" x14ac:dyDescent="0.25">
      <c r="E195" s="1">
        <v>37451</v>
      </c>
      <c r="F195">
        <v>33</v>
      </c>
      <c r="G195">
        <v>15</v>
      </c>
      <c r="H195">
        <v>10</v>
      </c>
      <c r="I195">
        <v>22</v>
      </c>
      <c r="J195">
        <v>0</v>
      </c>
      <c r="K195">
        <v>20</v>
      </c>
    </row>
    <row r="196" spans="5:11" x14ac:dyDescent="0.25">
      <c r="E196" s="1">
        <v>37460</v>
      </c>
      <c r="F196">
        <v>33</v>
      </c>
      <c r="G196">
        <v>13</v>
      </c>
      <c r="H196">
        <v>11</v>
      </c>
      <c r="I196">
        <v>26</v>
      </c>
      <c r="J196">
        <v>0</v>
      </c>
      <c r="K196">
        <v>17</v>
      </c>
    </row>
    <row r="197" spans="5:11" x14ac:dyDescent="0.25">
      <c r="E197" s="1">
        <v>37466</v>
      </c>
      <c r="F197">
        <v>34</v>
      </c>
      <c r="G197">
        <v>14</v>
      </c>
      <c r="H197">
        <v>11</v>
      </c>
      <c r="I197">
        <v>25</v>
      </c>
      <c r="J197">
        <v>0</v>
      </c>
      <c r="K197">
        <v>16</v>
      </c>
    </row>
    <row r="198" spans="5:11" x14ac:dyDescent="0.25">
      <c r="E198" s="1">
        <v>37476</v>
      </c>
      <c r="F198">
        <v>33</v>
      </c>
      <c r="G198">
        <v>11</v>
      </c>
      <c r="H198">
        <v>11</v>
      </c>
      <c r="I198">
        <v>27</v>
      </c>
      <c r="J198">
        <v>0</v>
      </c>
      <c r="K198">
        <v>18</v>
      </c>
    </row>
    <row r="199" spans="5:11" x14ac:dyDescent="0.25">
      <c r="E199" s="1">
        <v>37480</v>
      </c>
      <c r="F199">
        <v>34</v>
      </c>
      <c r="G199">
        <v>12</v>
      </c>
      <c r="H199">
        <v>11</v>
      </c>
      <c r="I199">
        <v>27</v>
      </c>
      <c r="J199">
        <v>0</v>
      </c>
      <c r="K199">
        <v>16</v>
      </c>
    </row>
    <row r="200" spans="5:11" x14ac:dyDescent="0.25">
      <c r="E200" s="1">
        <v>37487</v>
      </c>
      <c r="F200">
        <v>35</v>
      </c>
      <c r="G200">
        <v>11</v>
      </c>
      <c r="H200">
        <v>10</v>
      </c>
      <c r="I200">
        <v>26</v>
      </c>
      <c r="J200">
        <v>0</v>
      </c>
      <c r="K200">
        <v>18</v>
      </c>
    </row>
    <row r="201" spans="5:11" x14ac:dyDescent="0.25">
      <c r="E201" s="1">
        <v>37494</v>
      </c>
      <c r="F201">
        <v>35</v>
      </c>
      <c r="G201">
        <v>17</v>
      </c>
      <c r="H201">
        <v>11</v>
      </c>
      <c r="I201">
        <v>21</v>
      </c>
      <c r="J201">
        <v>0</v>
      </c>
      <c r="K201">
        <v>16</v>
      </c>
    </row>
    <row r="202" spans="5:11" x14ac:dyDescent="0.25">
      <c r="E202" s="1">
        <v>37501</v>
      </c>
      <c r="F202">
        <v>35</v>
      </c>
      <c r="G202">
        <v>17</v>
      </c>
      <c r="H202">
        <v>11</v>
      </c>
      <c r="I202">
        <v>17</v>
      </c>
      <c r="J202">
        <v>0</v>
      </c>
      <c r="K202">
        <v>19</v>
      </c>
    </row>
    <row r="203" spans="5:11" x14ac:dyDescent="0.25">
      <c r="E203" s="1">
        <v>37508</v>
      </c>
      <c r="F203">
        <v>39</v>
      </c>
      <c r="G203">
        <v>19</v>
      </c>
      <c r="H203">
        <v>12</v>
      </c>
      <c r="I203">
        <v>15</v>
      </c>
      <c r="J203">
        <v>0</v>
      </c>
      <c r="K203">
        <v>14</v>
      </c>
    </row>
    <row r="204" spans="5:11" x14ac:dyDescent="0.25">
      <c r="E204" s="1">
        <v>37515</v>
      </c>
      <c r="F204">
        <v>41</v>
      </c>
      <c r="G204">
        <v>19</v>
      </c>
      <c r="H204">
        <v>13</v>
      </c>
      <c r="I204">
        <v>12</v>
      </c>
      <c r="J204">
        <v>0</v>
      </c>
      <c r="K204">
        <v>15</v>
      </c>
    </row>
    <row r="205" spans="5:11" x14ac:dyDescent="0.25">
      <c r="E205" s="1">
        <v>37518</v>
      </c>
      <c r="F205">
        <v>39</v>
      </c>
      <c r="G205">
        <v>19</v>
      </c>
      <c r="H205">
        <v>14</v>
      </c>
      <c r="I205">
        <v>14</v>
      </c>
      <c r="J205">
        <v>0</v>
      </c>
      <c r="K205">
        <v>14</v>
      </c>
    </row>
    <row r="206" spans="5:11" x14ac:dyDescent="0.25">
      <c r="E206" s="1">
        <v>37523</v>
      </c>
      <c r="F206">
        <v>41</v>
      </c>
      <c r="G206">
        <v>18</v>
      </c>
      <c r="H206">
        <v>15</v>
      </c>
      <c r="I206">
        <v>12</v>
      </c>
      <c r="J206">
        <v>0</v>
      </c>
      <c r="K206">
        <v>14</v>
      </c>
    </row>
    <row r="207" spans="5:11" x14ac:dyDescent="0.25">
      <c r="E207" s="1">
        <v>37529</v>
      </c>
      <c r="F207">
        <v>43</v>
      </c>
      <c r="G207">
        <v>19</v>
      </c>
      <c r="H207">
        <v>16</v>
      </c>
      <c r="I207">
        <v>11</v>
      </c>
      <c r="J207">
        <v>0</v>
      </c>
      <c r="K207">
        <v>10</v>
      </c>
    </row>
  </sheetData>
  <autoFilter ref="C4:U142">
    <filterColumn colId="0">
      <filters>
        <filter val="Ibope"/>
      </filters>
    </filterColumn>
  </autoFilter>
  <sortState ref="E186:K208">
    <sortCondition ref="E18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4:J108"/>
  <sheetViews>
    <sheetView topLeftCell="A23" zoomScale="70" zoomScaleNormal="70" workbookViewId="0">
      <selection activeCell="W73" sqref="W73"/>
    </sheetView>
  </sheetViews>
  <sheetFormatPr defaultRowHeight="15" x14ac:dyDescent="0.25"/>
  <cols>
    <col min="4" max="4" width="16" bestFit="1" customWidth="1"/>
    <col min="5" max="5" width="15.85546875" bestFit="1" customWidth="1"/>
    <col min="6" max="6" width="16.42578125" bestFit="1" customWidth="1"/>
    <col min="7" max="7" width="16.42578125" customWidth="1"/>
    <col min="8" max="8" width="23" bestFit="1" customWidth="1"/>
    <col min="10" max="10" width="10" bestFit="1" customWidth="1"/>
  </cols>
  <sheetData>
    <row r="4" spans="3:10" x14ac:dyDescent="0.25">
      <c r="C4" t="s">
        <v>68</v>
      </c>
    </row>
    <row r="5" spans="3:10" x14ac:dyDescent="0.25">
      <c r="C5" t="s">
        <v>1</v>
      </c>
      <c r="D5" t="s">
        <v>2</v>
      </c>
      <c r="E5" t="s">
        <v>3</v>
      </c>
      <c r="F5" t="s">
        <v>4</v>
      </c>
      <c r="G5" t="s">
        <v>9</v>
      </c>
      <c r="H5" t="s">
        <v>9</v>
      </c>
      <c r="I5" t="s">
        <v>10</v>
      </c>
      <c r="J5" t="s">
        <v>11</v>
      </c>
    </row>
    <row r="6" spans="3:10" hidden="1" x14ac:dyDescent="0.25">
      <c r="C6" t="s">
        <v>22</v>
      </c>
      <c r="D6" s="1">
        <v>37534</v>
      </c>
      <c r="E6">
        <v>56</v>
      </c>
      <c r="F6">
        <v>35</v>
      </c>
      <c r="G6">
        <f>SUM(H6:J6)</f>
        <v>0</v>
      </c>
    </row>
    <row r="7" spans="3:10" hidden="1" x14ac:dyDescent="0.25">
      <c r="C7" t="s">
        <v>22</v>
      </c>
      <c r="D7" s="1">
        <v>37531</v>
      </c>
      <c r="E7">
        <v>55</v>
      </c>
      <c r="F7">
        <v>37</v>
      </c>
      <c r="G7">
        <f t="shared" ref="G7:G59" si="0">SUM(H7:J7)</f>
        <v>0</v>
      </c>
    </row>
    <row r="8" spans="3:10" x14ac:dyDescent="0.25">
      <c r="C8" t="s">
        <v>26</v>
      </c>
      <c r="D8" s="1">
        <v>37529</v>
      </c>
      <c r="E8">
        <v>55</v>
      </c>
      <c r="F8">
        <v>35</v>
      </c>
      <c r="G8">
        <f t="shared" si="0"/>
        <v>10</v>
      </c>
      <c r="H8">
        <v>6</v>
      </c>
      <c r="I8">
        <v>4</v>
      </c>
    </row>
    <row r="9" spans="3:10" hidden="1" x14ac:dyDescent="0.25">
      <c r="C9" t="s">
        <v>28</v>
      </c>
      <c r="D9" t="s">
        <v>29</v>
      </c>
      <c r="E9">
        <v>53.4</v>
      </c>
      <c r="F9">
        <v>35.200000000000003</v>
      </c>
      <c r="G9">
        <f t="shared" si="0"/>
        <v>23.1</v>
      </c>
      <c r="H9">
        <v>11.4</v>
      </c>
      <c r="J9">
        <v>11.7</v>
      </c>
    </row>
    <row r="10" spans="3:10" hidden="1" x14ac:dyDescent="0.25">
      <c r="C10" t="s">
        <v>22</v>
      </c>
      <c r="D10" s="1">
        <v>37526</v>
      </c>
      <c r="E10">
        <v>57</v>
      </c>
      <c r="F10">
        <v>35</v>
      </c>
      <c r="G10">
        <f t="shared" si="0"/>
        <v>8</v>
      </c>
      <c r="H10">
        <v>5</v>
      </c>
      <c r="I10">
        <v>3</v>
      </c>
    </row>
    <row r="11" spans="3:10" x14ac:dyDescent="0.25">
      <c r="C11" t="s">
        <v>26</v>
      </c>
      <c r="D11" s="1">
        <v>37523</v>
      </c>
      <c r="E11">
        <v>55</v>
      </c>
      <c r="F11">
        <v>35</v>
      </c>
      <c r="G11">
        <f t="shared" si="0"/>
        <v>10</v>
      </c>
      <c r="H11">
        <v>6</v>
      </c>
      <c r="I11">
        <v>4</v>
      </c>
    </row>
    <row r="12" spans="3:10" hidden="1" x14ac:dyDescent="0.25">
      <c r="C12" t="s">
        <v>22</v>
      </c>
      <c r="D12" s="1">
        <v>37519</v>
      </c>
      <c r="E12">
        <v>56</v>
      </c>
      <c r="F12">
        <v>35</v>
      </c>
      <c r="G12">
        <f t="shared" si="0"/>
        <v>9</v>
      </c>
      <c r="H12">
        <v>6</v>
      </c>
      <c r="I12">
        <v>3</v>
      </c>
    </row>
    <row r="13" spans="3:10" x14ac:dyDescent="0.25">
      <c r="C13" t="s">
        <v>26</v>
      </c>
      <c r="D13" s="1">
        <v>37515</v>
      </c>
      <c r="E13">
        <v>51</v>
      </c>
      <c r="F13">
        <v>37</v>
      </c>
      <c r="G13">
        <f t="shared" si="0"/>
        <v>12</v>
      </c>
      <c r="H13">
        <v>7</v>
      </c>
      <c r="I13">
        <v>5</v>
      </c>
    </row>
    <row r="14" spans="3:10" x14ac:dyDescent="0.25">
      <c r="C14" t="s">
        <v>26</v>
      </c>
      <c r="D14" s="1">
        <v>37515</v>
      </c>
      <c r="E14">
        <v>56</v>
      </c>
      <c r="F14">
        <v>33</v>
      </c>
      <c r="G14">
        <f t="shared" si="0"/>
        <v>11</v>
      </c>
      <c r="H14">
        <v>6</v>
      </c>
      <c r="I14">
        <v>5</v>
      </c>
    </row>
    <row r="15" spans="3:10" x14ac:dyDescent="0.25">
      <c r="C15" t="s">
        <v>26</v>
      </c>
      <c r="D15" s="1">
        <v>37508</v>
      </c>
      <c r="E15">
        <v>52</v>
      </c>
      <c r="F15">
        <v>38</v>
      </c>
      <c r="G15">
        <f t="shared" si="0"/>
        <v>10</v>
      </c>
      <c r="H15">
        <v>6</v>
      </c>
      <c r="I15">
        <v>4</v>
      </c>
    </row>
    <row r="16" spans="3:10" hidden="1" x14ac:dyDescent="0.25">
      <c r="C16" t="s">
        <v>22</v>
      </c>
      <c r="D16" s="1">
        <v>37508</v>
      </c>
      <c r="E16">
        <v>53</v>
      </c>
      <c r="F16">
        <v>38</v>
      </c>
      <c r="G16">
        <f t="shared" si="0"/>
        <v>9</v>
      </c>
      <c r="H16">
        <v>5</v>
      </c>
      <c r="I16">
        <v>4</v>
      </c>
    </row>
    <row r="17" spans="3:10" hidden="1" x14ac:dyDescent="0.25">
      <c r="C17" t="s">
        <v>28</v>
      </c>
      <c r="D17" t="s">
        <v>30</v>
      </c>
      <c r="E17">
        <v>50.2</v>
      </c>
      <c r="F17">
        <v>38.200000000000003</v>
      </c>
      <c r="G17">
        <f t="shared" si="0"/>
        <v>11.7</v>
      </c>
      <c r="J17">
        <v>11.7</v>
      </c>
    </row>
    <row r="18" spans="3:10" x14ac:dyDescent="0.25">
      <c r="C18" t="s">
        <v>26</v>
      </c>
      <c r="D18" s="1">
        <v>37501</v>
      </c>
      <c r="E18">
        <v>48</v>
      </c>
      <c r="F18">
        <v>39</v>
      </c>
      <c r="G18">
        <f t="shared" si="0"/>
        <v>13</v>
      </c>
      <c r="H18">
        <v>6</v>
      </c>
      <c r="I18">
        <v>7</v>
      </c>
    </row>
    <row r="19" spans="3:10" hidden="1" x14ac:dyDescent="0.25">
      <c r="C19" t="s">
        <v>22</v>
      </c>
      <c r="D19" s="1">
        <v>37498</v>
      </c>
      <c r="E19">
        <v>51</v>
      </c>
      <c r="F19">
        <v>39</v>
      </c>
      <c r="G19">
        <f t="shared" si="0"/>
        <v>10</v>
      </c>
      <c r="H19">
        <v>6</v>
      </c>
      <c r="I19">
        <v>4</v>
      </c>
    </row>
    <row r="20" spans="3:10" hidden="1" x14ac:dyDescent="0.25">
      <c r="C20" t="s">
        <v>25</v>
      </c>
      <c r="D20" t="s">
        <v>32</v>
      </c>
      <c r="E20">
        <v>48</v>
      </c>
      <c r="F20">
        <v>35</v>
      </c>
      <c r="G20">
        <f t="shared" si="0"/>
        <v>0</v>
      </c>
    </row>
    <row r="21" spans="3:10" x14ac:dyDescent="0.25">
      <c r="C21" t="s">
        <v>26</v>
      </c>
      <c r="D21" s="1">
        <v>37494</v>
      </c>
      <c r="E21">
        <v>48</v>
      </c>
      <c r="F21">
        <v>39</v>
      </c>
      <c r="G21">
        <f t="shared" si="0"/>
        <v>13</v>
      </c>
      <c r="H21">
        <v>7</v>
      </c>
      <c r="I21">
        <v>6</v>
      </c>
    </row>
    <row r="22" spans="3:10" hidden="1" x14ac:dyDescent="0.25">
      <c r="C22" t="s">
        <v>28</v>
      </c>
      <c r="D22" t="s">
        <v>33</v>
      </c>
      <c r="E22">
        <v>49.2</v>
      </c>
      <c r="F22">
        <v>36.299999999999997</v>
      </c>
      <c r="G22">
        <f t="shared" si="0"/>
        <v>14.6</v>
      </c>
      <c r="J22">
        <v>14.6</v>
      </c>
    </row>
    <row r="23" spans="3:10" x14ac:dyDescent="0.25">
      <c r="C23" t="s">
        <v>26</v>
      </c>
      <c r="D23" s="1">
        <v>37487</v>
      </c>
      <c r="E23">
        <v>50</v>
      </c>
      <c r="F23">
        <v>35</v>
      </c>
      <c r="G23">
        <f t="shared" si="0"/>
        <v>15</v>
      </c>
      <c r="H23">
        <v>8</v>
      </c>
      <c r="I23">
        <v>7</v>
      </c>
    </row>
    <row r="24" spans="3:10" hidden="1" x14ac:dyDescent="0.25">
      <c r="C24" t="s">
        <v>22</v>
      </c>
      <c r="D24" s="1">
        <v>37484</v>
      </c>
      <c r="E24">
        <v>51</v>
      </c>
      <c r="F24">
        <v>37</v>
      </c>
      <c r="G24">
        <f t="shared" si="0"/>
        <v>12</v>
      </c>
      <c r="H24">
        <v>8</v>
      </c>
      <c r="I24">
        <v>4</v>
      </c>
    </row>
    <row r="25" spans="3:10" x14ac:dyDescent="0.25">
      <c r="C25" t="s">
        <v>26</v>
      </c>
      <c r="D25" s="1">
        <v>37480</v>
      </c>
      <c r="E25">
        <v>50</v>
      </c>
      <c r="F25">
        <v>36</v>
      </c>
      <c r="G25">
        <f t="shared" si="0"/>
        <v>14</v>
      </c>
      <c r="H25">
        <v>8</v>
      </c>
      <c r="I25">
        <v>6</v>
      </c>
    </row>
    <row r="26" spans="3:10" hidden="1" x14ac:dyDescent="0.25">
      <c r="C26" t="s">
        <v>25</v>
      </c>
      <c r="D26" t="s">
        <v>36</v>
      </c>
      <c r="E26">
        <v>49</v>
      </c>
      <c r="F26">
        <v>33</v>
      </c>
      <c r="G26">
        <f t="shared" si="0"/>
        <v>0</v>
      </c>
    </row>
    <row r="27" spans="3:10" x14ac:dyDescent="0.25">
      <c r="C27" t="s">
        <v>26</v>
      </c>
      <c r="D27" s="1">
        <v>37476</v>
      </c>
      <c r="E27">
        <v>49</v>
      </c>
      <c r="F27">
        <v>36</v>
      </c>
      <c r="G27">
        <f t="shared" si="0"/>
        <v>15</v>
      </c>
      <c r="H27">
        <v>9</v>
      </c>
      <c r="I27">
        <v>6</v>
      </c>
    </row>
    <row r="28" spans="3:10" hidden="1" x14ac:dyDescent="0.25">
      <c r="C28" t="s">
        <v>28</v>
      </c>
      <c r="D28" t="s">
        <v>69</v>
      </c>
      <c r="E28">
        <v>50.2</v>
      </c>
      <c r="F28">
        <v>36.700000000000003</v>
      </c>
      <c r="G28">
        <f t="shared" si="0"/>
        <v>13.1</v>
      </c>
      <c r="J28">
        <v>13.1</v>
      </c>
    </row>
    <row r="29" spans="3:10" hidden="1" x14ac:dyDescent="0.25">
      <c r="C29" t="s">
        <v>22</v>
      </c>
      <c r="D29" s="1">
        <v>37467</v>
      </c>
      <c r="E29">
        <v>50</v>
      </c>
      <c r="F29">
        <v>40</v>
      </c>
      <c r="G29">
        <f t="shared" si="0"/>
        <v>0</v>
      </c>
    </row>
    <row r="30" spans="3:10" x14ac:dyDescent="0.25">
      <c r="C30" t="s">
        <v>26</v>
      </c>
      <c r="D30" s="1">
        <v>37466</v>
      </c>
      <c r="E30">
        <v>49</v>
      </c>
      <c r="F30">
        <v>38</v>
      </c>
      <c r="G30">
        <f t="shared" si="0"/>
        <v>14</v>
      </c>
      <c r="H30">
        <v>8</v>
      </c>
      <c r="I30">
        <v>6</v>
      </c>
    </row>
    <row r="31" spans="3:10" hidden="1" x14ac:dyDescent="0.25">
      <c r="C31" t="s">
        <v>28</v>
      </c>
      <c r="D31" t="s">
        <v>41</v>
      </c>
      <c r="E31">
        <v>47.3</v>
      </c>
      <c r="F31">
        <v>37.700000000000003</v>
      </c>
      <c r="G31">
        <f t="shared" si="0"/>
        <v>15.1</v>
      </c>
      <c r="J31">
        <v>15.1</v>
      </c>
    </row>
    <row r="32" spans="3:10" x14ac:dyDescent="0.25">
      <c r="C32" t="s">
        <v>26</v>
      </c>
      <c r="D32" s="1">
        <v>37460</v>
      </c>
      <c r="E32">
        <v>48</v>
      </c>
      <c r="F32">
        <v>36</v>
      </c>
      <c r="G32">
        <f t="shared" si="0"/>
        <v>16</v>
      </c>
      <c r="H32">
        <v>8</v>
      </c>
      <c r="I32">
        <v>8</v>
      </c>
    </row>
    <row r="33" spans="3:10" hidden="1" x14ac:dyDescent="0.25">
      <c r="C33" t="s">
        <v>25</v>
      </c>
      <c r="D33" t="s">
        <v>42</v>
      </c>
      <c r="E33">
        <v>47</v>
      </c>
      <c r="F33">
        <v>35</v>
      </c>
      <c r="G33">
        <f t="shared" si="0"/>
        <v>18</v>
      </c>
      <c r="H33">
        <v>11</v>
      </c>
      <c r="I33">
        <v>7</v>
      </c>
    </row>
    <row r="34" spans="3:10" hidden="1" x14ac:dyDescent="0.25">
      <c r="C34" t="s">
        <v>25</v>
      </c>
      <c r="D34" t="s">
        <v>43</v>
      </c>
      <c r="E34">
        <v>46</v>
      </c>
      <c r="F34">
        <v>34</v>
      </c>
      <c r="G34">
        <f t="shared" si="0"/>
        <v>0</v>
      </c>
    </row>
    <row r="35" spans="3:10" x14ac:dyDescent="0.25">
      <c r="C35" t="s">
        <v>26</v>
      </c>
      <c r="D35" s="1">
        <v>37451</v>
      </c>
      <c r="E35">
        <v>48</v>
      </c>
      <c r="F35">
        <v>37</v>
      </c>
      <c r="G35">
        <f t="shared" si="0"/>
        <v>15</v>
      </c>
      <c r="H35">
        <v>8</v>
      </c>
      <c r="I35">
        <v>7</v>
      </c>
    </row>
    <row r="36" spans="3:10" x14ac:dyDescent="0.25">
      <c r="C36" t="s">
        <v>26</v>
      </c>
      <c r="D36" s="1">
        <v>37444</v>
      </c>
      <c r="E36">
        <v>46</v>
      </c>
      <c r="F36">
        <v>37</v>
      </c>
      <c r="G36">
        <f t="shared" si="0"/>
        <v>0</v>
      </c>
    </row>
    <row r="37" spans="3:10" hidden="1" x14ac:dyDescent="0.25">
      <c r="C37" t="s">
        <v>22</v>
      </c>
      <c r="D37" s="1">
        <v>37442</v>
      </c>
      <c r="E37">
        <v>50</v>
      </c>
      <c r="F37">
        <v>40</v>
      </c>
      <c r="G37">
        <f t="shared" si="0"/>
        <v>10</v>
      </c>
      <c r="H37">
        <v>7</v>
      </c>
      <c r="I37">
        <v>3</v>
      </c>
    </row>
    <row r="38" spans="3:10" hidden="1" x14ac:dyDescent="0.25">
      <c r="C38" t="s">
        <v>28</v>
      </c>
      <c r="D38" t="s">
        <v>46</v>
      </c>
      <c r="E38">
        <v>45.4</v>
      </c>
      <c r="F38">
        <v>39.700000000000003</v>
      </c>
      <c r="G38">
        <f t="shared" si="0"/>
        <v>15</v>
      </c>
      <c r="H38">
        <v>15</v>
      </c>
    </row>
    <row r="39" spans="3:10" hidden="1" x14ac:dyDescent="0.25">
      <c r="C39" t="s">
        <v>39</v>
      </c>
      <c r="D39" t="s">
        <v>47</v>
      </c>
      <c r="E39">
        <v>49.7</v>
      </c>
      <c r="F39">
        <v>39.5</v>
      </c>
      <c r="G39">
        <f t="shared" si="0"/>
        <v>10.7</v>
      </c>
      <c r="J39">
        <v>10.7</v>
      </c>
    </row>
    <row r="40" spans="3:10" x14ac:dyDescent="0.25">
      <c r="C40" t="s">
        <v>26</v>
      </c>
      <c r="D40" s="1">
        <v>37416</v>
      </c>
      <c r="E40">
        <v>50</v>
      </c>
      <c r="F40">
        <v>37</v>
      </c>
      <c r="G40">
        <f t="shared" si="0"/>
        <v>13</v>
      </c>
      <c r="H40">
        <v>7</v>
      </c>
      <c r="I40">
        <v>6</v>
      </c>
    </row>
    <row r="41" spans="3:10" hidden="1" x14ac:dyDescent="0.25">
      <c r="C41" t="s">
        <v>22</v>
      </c>
      <c r="D41" s="1">
        <v>37414</v>
      </c>
      <c r="E41">
        <v>50</v>
      </c>
      <c r="F41">
        <v>41</v>
      </c>
      <c r="G41">
        <f t="shared" si="0"/>
        <v>9</v>
      </c>
      <c r="H41">
        <v>6</v>
      </c>
      <c r="I41">
        <v>3</v>
      </c>
    </row>
    <row r="42" spans="3:10" hidden="1" x14ac:dyDescent="0.25">
      <c r="C42" t="s">
        <v>48</v>
      </c>
      <c r="D42" t="s">
        <v>70</v>
      </c>
      <c r="E42">
        <v>51.5</v>
      </c>
      <c r="F42">
        <v>37</v>
      </c>
      <c r="G42">
        <f t="shared" si="0"/>
        <v>11.5</v>
      </c>
      <c r="H42">
        <v>6.4</v>
      </c>
      <c r="I42">
        <v>5.0999999999999996</v>
      </c>
    </row>
    <row r="43" spans="3:10" hidden="1" x14ac:dyDescent="0.25">
      <c r="C43" t="s">
        <v>25</v>
      </c>
      <c r="D43" t="s">
        <v>50</v>
      </c>
      <c r="E43">
        <v>50</v>
      </c>
      <c r="F43">
        <v>36</v>
      </c>
      <c r="G43">
        <f t="shared" si="0"/>
        <v>14</v>
      </c>
      <c r="H43">
        <v>9</v>
      </c>
      <c r="I43">
        <v>5</v>
      </c>
    </row>
    <row r="44" spans="3:10" hidden="1" x14ac:dyDescent="0.25">
      <c r="C44" t="s">
        <v>28</v>
      </c>
      <c r="D44" t="s">
        <v>51</v>
      </c>
      <c r="E44">
        <v>51</v>
      </c>
      <c r="F44">
        <v>31.4</v>
      </c>
      <c r="G44">
        <f t="shared" si="0"/>
        <v>17.7</v>
      </c>
      <c r="H44">
        <v>17.7</v>
      </c>
    </row>
    <row r="45" spans="3:10" x14ac:dyDescent="0.25">
      <c r="C45" t="s">
        <v>26</v>
      </c>
      <c r="D45" s="1">
        <v>37395</v>
      </c>
      <c r="E45">
        <v>36</v>
      </c>
      <c r="F45">
        <v>32</v>
      </c>
      <c r="G45">
        <f t="shared" si="0"/>
        <v>13</v>
      </c>
      <c r="H45">
        <v>6</v>
      </c>
      <c r="I45">
        <v>7</v>
      </c>
    </row>
    <row r="46" spans="3:10" hidden="1" x14ac:dyDescent="0.25">
      <c r="C46" t="s">
        <v>22</v>
      </c>
      <c r="D46" s="1">
        <v>37390</v>
      </c>
      <c r="E46">
        <v>54</v>
      </c>
      <c r="F46">
        <v>36</v>
      </c>
      <c r="G46">
        <f t="shared" si="0"/>
        <v>10</v>
      </c>
      <c r="H46">
        <v>7</v>
      </c>
      <c r="I46">
        <v>3</v>
      </c>
    </row>
    <row r="47" spans="3:10" hidden="1" x14ac:dyDescent="0.25">
      <c r="C47" t="s">
        <v>28</v>
      </c>
      <c r="D47" t="s">
        <v>56</v>
      </c>
      <c r="E47">
        <v>46</v>
      </c>
      <c r="F47">
        <v>32.299999999999997</v>
      </c>
      <c r="G47">
        <f t="shared" si="0"/>
        <v>21.8</v>
      </c>
      <c r="H47">
        <v>21.8</v>
      </c>
    </row>
    <row r="48" spans="3:10" x14ac:dyDescent="0.25">
      <c r="C48" t="s">
        <v>26</v>
      </c>
      <c r="D48" s="1">
        <v>37367</v>
      </c>
      <c r="E48">
        <v>46</v>
      </c>
      <c r="F48">
        <v>38</v>
      </c>
      <c r="G48">
        <f t="shared" si="0"/>
        <v>0</v>
      </c>
    </row>
    <row r="49" spans="3:9" x14ac:dyDescent="0.25">
      <c r="C49" t="s">
        <v>26</v>
      </c>
      <c r="D49" s="1">
        <v>37360</v>
      </c>
      <c r="E49">
        <v>48</v>
      </c>
      <c r="F49">
        <v>36</v>
      </c>
      <c r="G49">
        <f t="shared" si="0"/>
        <v>16</v>
      </c>
      <c r="H49">
        <v>10</v>
      </c>
      <c r="I49">
        <v>6</v>
      </c>
    </row>
    <row r="50" spans="3:9" hidden="1" x14ac:dyDescent="0.25">
      <c r="C50" t="s">
        <v>22</v>
      </c>
      <c r="D50" s="1">
        <v>37355</v>
      </c>
      <c r="E50">
        <v>46</v>
      </c>
      <c r="F50">
        <v>41</v>
      </c>
      <c r="G50">
        <f t="shared" si="0"/>
        <v>13</v>
      </c>
      <c r="H50">
        <v>9</v>
      </c>
      <c r="I50">
        <v>4</v>
      </c>
    </row>
    <row r="51" spans="3:9" hidden="1" x14ac:dyDescent="0.25">
      <c r="C51" t="s">
        <v>28</v>
      </c>
      <c r="D51" t="s">
        <v>60</v>
      </c>
      <c r="E51">
        <v>42.9</v>
      </c>
      <c r="F51">
        <v>41.2</v>
      </c>
      <c r="G51">
        <f t="shared" si="0"/>
        <v>16</v>
      </c>
      <c r="H51">
        <v>16</v>
      </c>
    </row>
    <row r="52" spans="3:9" x14ac:dyDescent="0.25">
      <c r="C52" t="s">
        <v>26</v>
      </c>
      <c r="D52" s="1">
        <v>37333</v>
      </c>
      <c r="E52">
        <v>40</v>
      </c>
      <c r="F52">
        <v>43</v>
      </c>
      <c r="G52">
        <f t="shared" si="0"/>
        <v>18</v>
      </c>
      <c r="H52">
        <v>11</v>
      </c>
      <c r="I52">
        <v>7</v>
      </c>
    </row>
    <row r="53" spans="3:9" hidden="1" x14ac:dyDescent="0.25">
      <c r="C53" t="s">
        <v>22</v>
      </c>
      <c r="D53" s="1">
        <v>37327</v>
      </c>
      <c r="E53">
        <v>43</v>
      </c>
      <c r="F53">
        <v>45</v>
      </c>
      <c r="G53">
        <f t="shared" si="0"/>
        <v>12</v>
      </c>
      <c r="H53">
        <v>9</v>
      </c>
      <c r="I53">
        <v>3</v>
      </c>
    </row>
    <row r="54" spans="3:9" hidden="1" x14ac:dyDescent="0.25">
      <c r="C54" t="s">
        <v>28</v>
      </c>
      <c r="D54" t="s">
        <v>63</v>
      </c>
      <c r="E54">
        <v>41.9</v>
      </c>
      <c r="F54">
        <v>38.1</v>
      </c>
      <c r="G54">
        <f t="shared" si="0"/>
        <v>20.100000000000001</v>
      </c>
      <c r="H54">
        <v>20.100000000000001</v>
      </c>
    </row>
    <row r="55" spans="3:9" hidden="1" x14ac:dyDescent="0.25">
      <c r="C55" t="s">
        <v>22</v>
      </c>
      <c r="D55" s="1">
        <v>37308</v>
      </c>
      <c r="E55">
        <v>46</v>
      </c>
      <c r="F55">
        <v>41</v>
      </c>
      <c r="G55">
        <f t="shared" si="0"/>
        <v>12</v>
      </c>
      <c r="H55">
        <v>9</v>
      </c>
      <c r="I55">
        <v>3</v>
      </c>
    </row>
    <row r="56" spans="3:9" hidden="1" x14ac:dyDescent="0.25">
      <c r="C56" t="s">
        <v>28</v>
      </c>
      <c r="D56" t="s">
        <v>64</v>
      </c>
      <c r="E56">
        <v>46.6</v>
      </c>
      <c r="F56">
        <v>33.799999999999997</v>
      </c>
      <c r="G56">
        <f t="shared" si="0"/>
        <v>19.7</v>
      </c>
      <c r="H56">
        <v>19.7</v>
      </c>
    </row>
    <row r="57" spans="3:9" x14ac:dyDescent="0.25">
      <c r="C57" t="s">
        <v>26</v>
      </c>
      <c r="D57" s="1">
        <v>37277</v>
      </c>
      <c r="E57">
        <v>47</v>
      </c>
      <c r="F57">
        <v>35</v>
      </c>
      <c r="G57">
        <f t="shared" si="0"/>
        <v>19</v>
      </c>
      <c r="H57">
        <v>10</v>
      </c>
      <c r="I57">
        <v>9</v>
      </c>
    </row>
    <row r="58" spans="3:9" hidden="1" x14ac:dyDescent="0.25">
      <c r="C58" t="s">
        <v>48</v>
      </c>
      <c r="D58" t="s">
        <v>65</v>
      </c>
      <c r="E58">
        <v>48.5</v>
      </c>
      <c r="F58">
        <v>31.5</v>
      </c>
      <c r="G58">
        <f t="shared" si="0"/>
        <v>20</v>
      </c>
      <c r="H58">
        <v>14.5</v>
      </c>
      <c r="I58">
        <v>5.5</v>
      </c>
    </row>
    <row r="59" spans="3:9" hidden="1" x14ac:dyDescent="0.25">
      <c r="C59" t="s">
        <v>22</v>
      </c>
      <c r="D59" s="1">
        <v>37260</v>
      </c>
      <c r="E59">
        <v>48</v>
      </c>
      <c r="F59">
        <v>34</v>
      </c>
      <c r="G59">
        <f t="shared" si="0"/>
        <v>17</v>
      </c>
      <c r="H59">
        <v>14</v>
      </c>
      <c r="I59">
        <v>3</v>
      </c>
    </row>
    <row r="69" spans="4:7" x14ac:dyDescent="0.25">
      <c r="E69" t="s">
        <v>3</v>
      </c>
      <c r="F69" t="s">
        <v>4</v>
      </c>
      <c r="G69" t="s">
        <v>9</v>
      </c>
    </row>
    <row r="70" spans="4:7" x14ac:dyDescent="0.25">
      <c r="D70" s="1">
        <v>37534</v>
      </c>
      <c r="E70">
        <v>56</v>
      </c>
      <c r="F70">
        <v>35</v>
      </c>
      <c r="G70">
        <v>0</v>
      </c>
    </row>
    <row r="71" spans="4:7" x14ac:dyDescent="0.25">
      <c r="D71" s="1">
        <v>37531</v>
      </c>
      <c r="E71">
        <v>55</v>
      </c>
      <c r="F71">
        <v>37</v>
      </c>
      <c r="G71">
        <v>0</v>
      </c>
    </row>
    <row r="72" spans="4:7" x14ac:dyDescent="0.25">
      <c r="D72" s="1">
        <v>37526</v>
      </c>
      <c r="E72">
        <v>57</v>
      </c>
      <c r="F72">
        <v>35</v>
      </c>
      <c r="G72">
        <v>8</v>
      </c>
    </row>
    <row r="73" spans="4:7" x14ac:dyDescent="0.25">
      <c r="D73" s="1">
        <v>37519</v>
      </c>
      <c r="E73">
        <v>56</v>
      </c>
      <c r="F73">
        <v>35</v>
      </c>
      <c r="G73">
        <v>9</v>
      </c>
    </row>
    <row r="74" spans="4:7" x14ac:dyDescent="0.25">
      <c r="D74" s="1">
        <v>37508</v>
      </c>
      <c r="E74">
        <v>53</v>
      </c>
      <c r="F74">
        <v>38</v>
      </c>
      <c r="G74">
        <v>9</v>
      </c>
    </row>
    <row r="75" spans="4:7" x14ac:dyDescent="0.25">
      <c r="D75" s="1">
        <v>37498</v>
      </c>
      <c r="E75">
        <v>51</v>
      </c>
      <c r="F75">
        <v>39</v>
      </c>
      <c r="G75">
        <v>10</v>
      </c>
    </row>
    <row r="76" spans="4:7" x14ac:dyDescent="0.25">
      <c r="D76" s="1">
        <v>37484</v>
      </c>
      <c r="E76">
        <v>51</v>
      </c>
      <c r="F76">
        <v>37</v>
      </c>
      <c r="G76">
        <v>12</v>
      </c>
    </row>
    <row r="77" spans="4:7" x14ac:dyDescent="0.25">
      <c r="D77" s="1">
        <v>37467</v>
      </c>
      <c r="E77">
        <v>50</v>
      </c>
      <c r="F77">
        <v>40</v>
      </c>
      <c r="G77">
        <v>0</v>
      </c>
    </row>
    <row r="78" spans="4:7" x14ac:dyDescent="0.25">
      <c r="D78" s="1">
        <v>37442</v>
      </c>
      <c r="E78">
        <v>50</v>
      </c>
      <c r="F78">
        <v>40</v>
      </c>
      <c r="G78">
        <v>10</v>
      </c>
    </row>
    <row r="79" spans="4:7" x14ac:dyDescent="0.25">
      <c r="D79" s="1">
        <v>37414</v>
      </c>
      <c r="E79">
        <v>50</v>
      </c>
      <c r="F79">
        <v>41</v>
      </c>
      <c r="G79">
        <v>9</v>
      </c>
    </row>
    <row r="80" spans="4:7" x14ac:dyDescent="0.25">
      <c r="D80" s="1">
        <v>37390</v>
      </c>
      <c r="E80">
        <v>54</v>
      </c>
      <c r="F80">
        <v>36</v>
      </c>
      <c r="G80">
        <v>10</v>
      </c>
    </row>
    <row r="81" spans="4:8" x14ac:dyDescent="0.25">
      <c r="D81" s="1">
        <v>37355</v>
      </c>
      <c r="E81">
        <v>46</v>
      </c>
      <c r="F81">
        <v>41</v>
      </c>
      <c r="G81">
        <v>13</v>
      </c>
    </row>
    <row r="82" spans="4:8" x14ac:dyDescent="0.25">
      <c r="D82" s="1">
        <v>37327</v>
      </c>
      <c r="E82">
        <v>43</v>
      </c>
      <c r="F82">
        <v>45</v>
      </c>
      <c r="G82">
        <v>12</v>
      </c>
    </row>
    <row r="83" spans="4:8" x14ac:dyDescent="0.25">
      <c r="D83" s="1">
        <v>37308</v>
      </c>
      <c r="E83">
        <v>46</v>
      </c>
      <c r="F83">
        <v>41</v>
      </c>
      <c r="G83">
        <v>12</v>
      </c>
    </row>
    <row r="84" spans="4:8" x14ac:dyDescent="0.25">
      <c r="D84" s="1">
        <v>37260</v>
      </c>
      <c r="E84">
        <v>48</v>
      </c>
      <c r="F84">
        <v>34</v>
      </c>
      <c r="G84">
        <v>17</v>
      </c>
    </row>
    <row r="88" spans="4:8" x14ac:dyDescent="0.25">
      <c r="E88" t="s">
        <v>2</v>
      </c>
      <c r="F88" t="s">
        <v>3</v>
      </c>
      <c r="G88" t="s">
        <v>4</v>
      </c>
      <c r="H88" t="s">
        <v>9</v>
      </c>
    </row>
    <row r="89" spans="4:8" x14ac:dyDescent="0.25">
      <c r="E89" s="1">
        <v>37277</v>
      </c>
      <c r="F89">
        <v>47</v>
      </c>
      <c r="G89">
        <v>35</v>
      </c>
      <c r="H89">
        <f>100-SUM(F89:G89)</f>
        <v>18</v>
      </c>
    </row>
    <row r="90" spans="4:8" x14ac:dyDescent="0.25">
      <c r="E90" s="1">
        <v>37333</v>
      </c>
      <c r="F90">
        <v>40</v>
      </c>
      <c r="G90">
        <v>43</v>
      </c>
      <c r="H90">
        <f t="shared" ref="H90:H108" si="1">100-SUM(F90:G90)</f>
        <v>17</v>
      </c>
    </row>
    <row r="91" spans="4:8" x14ac:dyDescent="0.25">
      <c r="E91" s="1">
        <v>37360</v>
      </c>
      <c r="F91">
        <v>48</v>
      </c>
      <c r="G91">
        <v>36</v>
      </c>
      <c r="H91">
        <f t="shared" si="1"/>
        <v>16</v>
      </c>
    </row>
    <row r="92" spans="4:8" x14ac:dyDescent="0.25">
      <c r="E92" s="1">
        <v>37367</v>
      </c>
      <c r="F92">
        <v>46</v>
      </c>
      <c r="G92">
        <v>38</v>
      </c>
      <c r="H92">
        <f t="shared" si="1"/>
        <v>16</v>
      </c>
    </row>
    <row r="93" spans="4:8" x14ac:dyDescent="0.25">
      <c r="E93" s="1">
        <v>37395</v>
      </c>
      <c r="F93">
        <v>46</v>
      </c>
      <c r="G93">
        <v>38</v>
      </c>
      <c r="H93">
        <f t="shared" ref="H93" si="2">100-SUM(F93:G93)</f>
        <v>16</v>
      </c>
    </row>
    <row r="94" spans="4:8" x14ac:dyDescent="0.25">
      <c r="E94" s="1">
        <v>37416</v>
      </c>
      <c r="F94">
        <v>50</v>
      </c>
      <c r="G94">
        <v>37</v>
      </c>
      <c r="H94">
        <f t="shared" si="1"/>
        <v>13</v>
      </c>
    </row>
    <row r="95" spans="4:8" x14ac:dyDescent="0.25">
      <c r="E95" s="1">
        <v>37444</v>
      </c>
      <c r="F95">
        <v>46</v>
      </c>
      <c r="G95">
        <v>37</v>
      </c>
      <c r="H95">
        <f t="shared" si="1"/>
        <v>17</v>
      </c>
    </row>
    <row r="96" spans="4:8" x14ac:dyDescent="0.25">
      <c r="E96" s="1">
        <v>37451</v>
      </c>
      <c r="F96">
        <v>48</v>
      </c>
      <c r="G96">
        <v>37</v>
      </c>
      <c r="H96">
        <f t="shared" si="1"/>
        <v>15</v>
      </c>
    </row>
    <row r="97" spans="5:8" x14ac:dyDescent="0.25">
      <c r="E97" s="1">
        <v>37460</v>
      </c>
      <c r="F97">
        <v>48</v>
      </c>
      <c r="G97">
        <v>36</v>
      </c>
      <c r="H97">
        <f t="shared" si="1"/>
        <v>16</v>
      </c>
    </row>
    <row r="98" spans="5:8" x14ac:dyDescent="0.25">
      <c r="E98" s="1">
        <v>37466</v>
      </c>
      <c r="F98">
        <v>49</v>
      </c>
      <c r="G98">
        <v>38</v>
      </c>
      <c r="H98">
        <f t="shared" si="1"/>
        <v>13</v>
      </c>
    </row>
    <row r="99" spans="5:8" x14ac:dyDescent="0.25">
      <c r="E99" s="1">
        <v>37476</v>
      </c>
      <c r="F99">
        <v>49</v>
      </c>
      <c r="G99">
        <v>36</v>
      </c>
      <c r="H99">
        <f t="shared" si="1"/>
        <v>15</v>
      </c>
    </row>
    <row r="100" spans="5:8" x14ac:dyDescent="0.25">
      <c r="E100" s="1">
        <v>37480</v>
      </c>
      <c r="F100">
        <v>50</v>
      </c>
      <c r="G100">
        <v>36</v>
      </c>
      <c r="H100">
        <f t="shared" si="1"/>
        <v>14</v>
      </c>
    </row>
    <row r="101" spans="5:8" x14ac:dyDescent="0.25">
      <c r="E101" s="1">
        <v>37487</v>
      </c>
      <c r="F101">
        <v>50</v>
      </c>
      <c r="G101">
        <v>35</v>
      </c>
      <c r="H101">
        <f t="shared" si="1"/>
        <v>15</v>
      </c>
    </row>
    <row r="102" spans="5:8" x14ac:dyDescent="0.25">
      <c r="E102" s="1">
        <v>37494</v>
      </c>
      <c r="F102">
        <v>48</v>
      </c>
      <c r="G102">
        <v>39</v>
      </c>
      <c r="H102">
        <f t="shared" si="1"/>
        <v>13</v>
      </c>
    </row>
    <row r="103" spans="5:8" x14ac:dyDescent="0.25">
      <c r="E103" s="1">
        <v>37501</v>
      </c>
      <c r="F103">
        <v>48</v>
      </c>
      <c r="G103">
        <v>39</v>
      </c>
      <c r="H103">
        <f t="shared" si="1"/>
        <v>13</v>
      </c>
    </row>
    <row r="104" spans="5:8" x14ac:dyDescent="0.25">
      <c r="E104" s="1">
        <v>37508</v>
      </c>
      <c r="F104">
        <v>52</v>
      </c>
      <c r="G104">
        <v>38</v>
      </c>
      <c r="H104">
        <f t="shared" si="1"/>
        <v>10</v>
      </c>
    </row>
    <row r="105" spans="5:8" x14ac:dyDescent="0.25">
      <c r="E105" s="1">
        <v>37515</v>
      </c>
      <c r="F105">
        <v>51</v>
      </c>
      <c r="G105">
        <v>37</v>
      </c>
      <c r="H105">
        <f t="shared" si="1"/>
        <v>12</v>
      </c>
    </row>
    <row r="106" spans="5:8" x14ac:dyDescent="0.25">
      <c r="E106" s="1">
        <v>37515</v>
      </c>
      <c r="F106">
        <v>56</v>
      </c>
      <c r="G106">
        <v>33</v>
      </c>
      <c r="H106">
        <f t="shared" si="1"/>
        <v>11</v>
      </c>
    </row>
    <row r="107" spans="5:8" x14ac:dyDescent="0.25">
      <c r="E107" s="1">
        <v>37523</v>
      </c>
      <c r="F107">
        <v>55</v>
      </c>
      <c r="G107">
        <v>35</v>
      </c>
      <c r="H107">
        <f t="shared" si="1"/>
        <v>10</v>
      </c>
    </row>
    <row r="108" spans="5:8" x14ac:dyDescent="0.25">
      <c r="E108" s="1">
        <v>37529</v>
      </c>
      <c r="F108">
        <v>55</v>
      </c>
      <c r="G108">
        <v>35</v>
      </c>
      <c r="H108">
        <f t="shared" si="1"/>
        <v>10</v>
      </c>
    </row>
  </sheetData>
  <autoFilter ref="C5:J59">
    <filterColumn colId="0">
      <filters>
        <filter val="Ibope"/>
      </filters>
    </filterColumn>
  </autoFilter>
  <sortState ref="D89:I108">
    <sortCondition ref="E8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377"/>
  <sheetViews>
    <sheetView workbookViewId="0">
      <selection activeCell="E5" sqref="E5"/>
    </sheetView>
  </sheetViews>
  <sheetFormatPr defaultRowHeight="15" x14ac:dyDescent="0.25"/>
  <cols>
    <col min="2" max="2" width="14.28515625" bestFit="1" customWidth="1"/>
    <col min="3" max="3" width="8.42578125" bestFit="1" customWidth="1"/>
    <col min="5" max="5" width="20.42578125" bestFit="1" customWidth="1"/>
    <col min="6" max="6" width="9" bestFit="1" customWidth="1"/>
    <col min="8" max="8" width="10.85546875" bestFit="1" customWidth="1"/>
    <col min="9" max="9" width="9" bestFit="1" customWidth="1"/>
    <col min="11" max="11" width="10.7109375" bestFit="1" customWidth="1"/>
    <col min="12" max="12" width="5.5703125" bestFit="1" customWidth="1"/>
  </cols>
  <sheetData>
    <row r="2" spans="2:12" x14ac:dyDescent="0.25">
      <c r="B2" t="s">
        <v>71</v>
      </c>
      <c r="E2" t="s">
        <v>72</v>
      </c>
      <c r="H2" t="s">
        <v>73</v>
      </c>
    </row>
    <row r="3" spans="2:12" x14ac:dyDescent="0.25">
      <c r="B3" t="s">
        <v>74</v>
      </c>
      <c r="C3" t="s">
        <v>75</v>
      </c>
      <c r="E3" t="s">
        <v>74</v>
      </c>
      <c r="F3" t="s">
        <v>75</v>
      </c>
      <c r="H3" t="s">
        <v>74</v>
      </c>
      <c r="I3" t="s">
        <v>75</v>
      </c>
      <c r="K3" t="s">
        <v>76</v>
      </c>
    </row>
    <row r="4" spans="2:12" x14ac:dyDescent="0.25">
      <c r="B4" s="2" t="e">
        <f ca="1">_xll.BDH(B2,C3:C3,"5/1/2000","","Dir=V","Dts=S","Sort=A","Quote=C","QtTyp=Y","Days=T","Per=cd","DtFmt=D","UseDPDF=Y","cols=2;rows=4374")</f>
        <v>#NAME?</v>
      </c>
      <c r="C4">
        <v>1.8069999999999999</v>
      </c>
      <c r="E4" s="2" t="e">
        <f ca="1">_xll.BDH(E2,F3:F3,"5/1/2000","","Dir=V","Dts=S","Sort=A","Quote=C","QtTyp=Y","Days=T","Per=cd","DtFmt=D","UseDPDF=Y","cols=2;rows=3833")</f>
        <v>#NAME?</v>
      </c>
      <c r="F4">
        <v>1117.5</v>
      </c>
      <c r="H4" s="2" t="e">
        <f ca="1">_xll.BDH(H2,I3:I3,"5/1/2000","","Dir=V","Dts=S","Sort=A","Quote=C","QtTyp=Y","Days=T","Per=cd","DtFmt=D","UseDPDF=Y","cols=2;rows=4232")</f>
        <v>#NAME?</v>
      </c>
      <c r="I4">
        <v>15524.13</v>
      </c>
      <c r="K4" s="2">
        <v>36528</v>
      </c>
      <c r="L4">
        <v>626</v>
      </c>
    </row>
    <row r="5" spans="2:12" x14ac:dyDescent="0.25">
      <c r="B5" s="2">
        <v>36648</v>
      </c>
      <c r="C5">
        <v>1.8029999999999999</v>
      </c>
      <c r="E5" s="2">
        <v>37180</v>
      </c>
      <c r="F5">
        <v>1065</v>
      </c>
      <c r="H5" s="2">
        <v>36649</v>
      </c>
      <c r="I5">
        <v>15108.56</v>
      </c>
      <c r="K5" s="2">
        <v>36529</v>
      </c>
      <c r="L5">
        <v>675</v>
      </c>
    </row>
    <row r="6" spans="2:12" x14ac:dyDescent="0.25">
      <c r="B6" s="2">
        <v>36649</v>
      </c>
      <c r="C6">
        <v>1.8149999999999999</v>
      </c>
      <c r="E6" s="2">
        <v>37181</v>
      </c>
      <c r="F6">
        <v>1065</v>
      </c>
      <c r="H6" s="2">
        <v>36650</v>
      </c>
      <c r="I6">
        <v>14969.59</v>
      </c>
      <c r="K6" s="2">
        <v>36530</v>
      </c>
      <c r="L6">
        <v>677</v>
      </c>
    </row>
    <row r="7" spans="2:12" x14ac:dyDescent="0.25">
      <c r="B7" s="2">
        <v>36650</v>
      </c>
      <c r="C7">
        <v>1.8105</v>
      </c>
      <c r="E7" s="2">
        <v>37182</v>
      </c>
      <c r="F7">
        <v>1075</v>
      </c>
      <c r="H7" s="2">
        <v>36651</v>
      </c>
      <c r="I7">
        <v>15217.86</v>
      </c>
      <c r="K7" s="2">
        <v>36531</v>
      </c>
      <c r="L7">
        <v>688</v>
      </c>
    </row>
    <row r="8" spans="2:12" x14ac:dyDescent="0.25">
      <c r="B8" s="2">
        <v>36651</v>
      </c>
      <c r="C8">
        <v>1.8010000000000002</v>
      </c>
      <c r="E8" s="2">
        <v>37186</v>
      </c>
      <c r="F8">
        <v>1050</v>
      </c>
      <c r="H8" s="2">
        <v>36654</v>
      </c>
      <c r="I8">
        <v>14890.96</v>
      </c>
      <c r="K8" s="2">
        <v>36532</v>
      </c>
      <c r="L8">
        <v>677</v>
      </c>
    </row>
    <row r="9" spans="2:12" x14ac:dyDescent="0.25">
      <c r="B9" s="2">
        <v>36654</v>
      </c>
      <c r="C9">
        <v>1.806</v>
      </c>
      <c r="E9" s="2">
        <v>37187</v>
      </c>
      <c r="F9">
        <v>1050</v>
      </c>
      <c r="H9" s="2">
        <v>36655</v>
      </c>
      <c r="I9">
        <v>14581.52</v>
      </c>
      <c r="K9" s="2">
        <v>36535</v>
      </c>
      <c r="L9">
        <v>668</v>
      </c>
    </row>
    <row r="10" spans="2:12" x14ac:dyDescent="0.25">
      <c r="B10" s="2">
        <v>36655</v>
      </c>
      <c r="C10">
        <v>1.8120000000000001</v>
      </c>
      <c r="E10" s="2">
        <v>37188</v>
      </c>
      <c r="F10">
        <v>1060</v>
      </c>
      <c r="H10" s="2">
        <v>36656</v>
      </c>
      <c r="I10">
        <v>14433.81</v>
      </c>
      <c r="K10" s="2">
        <v>36536</v>
      </c>
      <c r="L10">
        <v>698</v>
      </c>
    </row>
    <row r="11" spans="2:12" x14ac:dyDescent="0.25">
      <c r="B11" s="2">
        <v>36656</v>
      </c>
      <c r="C11">
        <v>1.819</v>
      </c>
      <c r="E11" s="2">
        <v>37189</v>
      </c>
      <c r="F11">
        <v>1060</v>
      </c>
      <c r="H11" s="2">
        <v>36657</v>
      </c>
      <c r="I11">
        <v>14498.54</v>
      </c>
      <c r="K11" s="2">
        <v>36537</v>
      </c>
      <c r="L11">
        <v>708</v>
      </c>
    </row>
    <row r="12" spans="2:12" x14ac:dyDescent="0.25">
      <c r="B12" s="2">
        <v>36657</v>
      </c>
      <c r="C12">
        <v>1.825</v>
      </c>
      <c r="E12" s="2">
        <v>37190</v>
      </c>
      <c r="F12">
        <v>1070</v>
      </c>
      <c r="H12" s="2">
        <v>36658</v>
      </c>
      <c r="I12">
        <v>14458.94</v>
      </c>
      <c r="K12" s="2">
        <v>36538</v>
      </c>
      <c r="L12">
        <v>702</v>
      </c>
    </row>
    <row r="13" spans="2:12" x14ac:dyDescent="0.25">
      <c r="B13" s="2">
        <v>36658</v>
      </c>
      <c r="C13">
        <v>1.8359999999999999</v>
      </c>
      <c r="E13" s="2">
        <v>37193</v>
      </c>
      <c r="F13">
        <v>1117.5</v>
      </c>
      <c r="H13" s="2">
        <v>36661</v>
      </c>
      <c r="I13">
        <v>15055.53</v>
      </c>
      <c r="K13" s="2">
        <v>36539</v>
      </c>
      <c r="L13">
        <v>693</v>
      </c>
    </row>
    <row r="14" spans="2:12" x14ac:dyDescent="0.25">
      <c r="B14" s="2">
        <v>36661</v>
      </c>
      <c r="C14">
        <v>1.8239999999999998</v>
      </c>
      <c r="E14" s="2">
        <v>37194</v>
      </c>
      <c r="F14">
        <v>1107.5</v>
      </c>
      <c r="H14" s="2">
        <v>36662</v>
      </c>
      <c r="I14">
        <v>15360.4</v>
      </c>
      <c r="K14" s="2">
        <v>36543</v>
      </c>
      <c r="L14">
        <v>687</v>
      </c>
    </row>
    <row r="15" spans="2:12" x14ac:dyDescent="0.25">
      <c r="B15" s="2">
        <v>36662</v>
      </c>
      <c r="C15">
        <v>1.819</v>
      </c>
      <c r="E15" s="2">
        <v>37195</v>
      </c>
      <c r="F15">
        <v>1100</v>
      </c>
      <c r="H15" s="2">
        <v>36663</v>
      </c>
      <c r="I15">
        <v>14870.53</v>
      </c>
      <c r="K15" s="2">
        <v>36544</v>
      </c>
      <c r="L15">
        <v>683</v>
      </c>
    </row>
    <row r="16" spans="2:12" x14ac:dyDescent="0.25">
      <c r="B16" s="2">
        <v>36663</v>
      </c>
      <c r="C16">
        <v>1.83</v>
      </c>
      <c r="E16" s="2">
        <v>37196</v>
      </c>
      <c r="F16">
        <v>1110</v>
      </c>
      <c r="H16" s="2">
        <v>36664</v>
      </c>
      <c r="I16">
        <v>14626.69</v>
      </c>
      <c r="K16" s="2">
        <v>36545</v>
      </c>
      <c r="L16">
        <v>687</v>
      </c>
    </row>
    <row r="17" spans="2:12" x14ac:dyDescent="0.25">
      <c r="B17" s="2">
        <v>36664</v>
      </c>
      <c r="C17">
        <v>1.833</v>
      </c>
      <c r="E17" s="2">
        <v>37200</v>
      </c>
      <c r="F17">
        <v>1072.5</v>
      </c>
      <c r="H17" s="2">
        <v>36665</v>
      </c>
      <c r="I17">
        <v>14326.63</v>
      </c>
      <c r="K17" s="2">
        <v>36546</v>
      </c>
      <c r="L17">
        <v>685</v>
      </c>
    </row>
    <row r="18" spans="2:12" x14ac:dyDescent="0.25">
      <c r="B18" s="2">
        <v>36665</v>
      </c>
      <c r="C18">
        <v>1.839</v>
      </c>
      <c r="E18" s="2">
        <v>37210</v>
      </c>
      <c r="F18">
        <v>977.5</v>
      </c>
      <c r="H18" s="2">
        <v>36668</v>
      </c>
      <c r="I18">
        <v>13891.24</v>
      </c>
      <c r="K18" s="2">
        <v>36549</v>
      </c>
      <c r="L18">
        <v>688</v>
      </c>
    </row>
    <row r="19" spans="2:12" x14ac:dyDescent="0.25">
      <c r="B19" s="2">
        <v>36668</v>
      </c>
      <c r="C19">
        <v>1.851</v>
      </c>
      <c r="E19" s="2">
        <v>37211</v>
      </c>
      <c r="F19">
        <v>965</v>
      </c>
      <c r="H19" s="2">
        <v>36669</v>
      </c>
      <c r="I19">
        <v>13587.16</v>
      </c>
      <c r="K19" s="2">
        <v>36550</v>
      </c>
      <c r="L19">
        <v>706</v>
      </c>
    </row>
    <row r="20" spans="2:12" x14ac:dyDescent="0.25">
      <c r="B20" s="2">
        <v>36669</v>
      </c>
      <c r="C20">
        <v>1.855</v>
      </c>
      <c r="E20" s="2">
        <v>37214</v>
      </c>
      <c r="F20">
        <v>857.5</v>
      </c>
      <c r="H20" s="2">
        <v>36670</v>
      </c>
      <c r="I20">
        <v>14166.4</v>
      </c>
      <c r="K20" s="2">
        <v>36551</v>
      </c>
      <c r="L20">
        <v>703</v>
      </c>
    </row>
    <row r="21" spans="2:12" x14ac:dyDescent="0.25">
      <c r="B21" s="2">
        <v>36670</v>
      </c>
      <c r="C21">
        <v>1.8399999999999999</v>
      </c>
      <c r="E21" s="2">
        <v>37215</v>
      </c>
      <c r="F21">
        <v>862.5</v>
      </c>
      <c r="H21" s="2">
        <v>36671</v>
      </c>
      <c r="I21">
        <v>14185.61</v>
      </c>
      <c r="K21" s="2">
        <v>36552</v>
      </c>
      <c r="L21">
        <v>706</v>
      </c>
    </row>
    <row r="22" spans="2:12" x14ac:dyDescent="0.25">
      <c r="B22" s="2">
        <v>36671</v>
      </c>
      <c r="C22">
        <v>1.8475000000000001</v>
      </c>
      <c r="E22" s="2">
        <v>37216</v>
      </c>
      <c r="F22">
        <v>887.5</v>
      </c>
      <c r="H22" s="2">
        <v>36672</v>
      </c>
      <c r="I22">
        <v>14542.26</v>
      </c>
      <c r="K22" s="2">
        <v>36553</v>
      </c>
      <c r="L22">
        <v>750</v>
      </c>
    </row>
    <row r="23" spans="2:12" x14ac:dyDescent="0.25">
      <c r="B23" s="2">
        <v>36672</v>
      </c>
      <c r="C23">
        <v>1.837</v>
      </c>
      <c r="E23" s="2">
        <v>37221</v>
      </c>
      <c r="F23">
        <v>847.5</v>
      </c>
      <c r="H23" s="2">
        <v>36675</v>
      </c>
      <c r="I23">
        <v>14772.63</v>
      </c>
      <c r="K23" s="2">
        <v>36556</v>
      </c>
      <c r="L23">
        <v>758</v>
      </c>
    </row>
    <row r="24" spans="2:12" x14ac:dyDescent="0.25">
      <c r="B24" s="2">
        <v>36675</v>
      </c>
      <c r="C24">
        <v>1.8380000000000001</v>
      </c>
      <c r="E24" s="2">
        <v>37222</v>
      </c>
      <c r="F24">
        <v>852.5</v>
      </c>
      <c r="H24" s="2">
        <v>36676</v>
      </c>
      <c r="I24">
        <v>15248.55</v>
      </c>
      <c r="K24" s="2">
        <v>36557</v>
      </c>
      <c r="L24">
        <v>756</v>
      </c>
    </row>
    <row r="25" spans="2:12" x14ac:dyDescent="0.25">
      <c r="B25" s="2">
        <v>36676</v>
      </c>
      <c r="C25">
        <v>1.831</v>
      </c>
      <c r="E25" s="2">
        <v>37223</v>
      </c>
      <c r="F25">
        <v>882.5</v>
      </c>
      <c r="H25" s="2">
        <v>36677</v>
      </c>
      <c r="I25">
        <v>14956.61</v>
      </c>
      <c r="K25" s="2">
        <v>36558</v>
      </c>
      <c r="L25">
        <v>763</v>
      </c>
    </row>
    <row r="26" spans="2:12" x14ac:dyDescent="0.25">
      <c r="B26" s="2">
        <v>36677</v>
      </c>
      <c r="C26">
        <v>1.8239999999999998</v>
      </c>
      <c r="E26" s="2">
        <v>37224</v>
      </c>
      <c r="F26">
        <v>935</v>
      </c>
      <c r="H26" s="2">
        <v>36678</v>
      </c>
      <c r="I26">
        <v>15450.04</v>
      </c>
      <c r="K26" s="2">
        <v>36559</v>
      </c>
      <c r="L26">
        <v>772</v>
      </c>
    </row>
    <row r="27" spans="2:12" x14ac:dyDescent="0.25">
      <c r="B27" s="2">
        <v>36678</v>
      </c>
      <c r="C27">
        <v>1.819</v>
      </c>
      <c r="E27" s="2">
        <v>37228</v>
      </c>
      <c r="F27">
        <v>902.5</v>
      </c>
      <c r="H27" s="2">
        <v>36679</v>
      </c>
      <c r="I27">
        <v>16222.48</v>
      </c>
      <c r="K27" s="2">
        <v>36560</v>
      </c>
      <c r="L27">
        <v>719</v>
      </c>
    </row>
    <row r="28" spans="2:12" x14ac:dyDescent="0.25">
      <c r="B28" s="2">
        <v>36679</v>
      </c>
      <c r="C28">
        <v>1.8010000000000002</v>
      </c>
      <c r="E28" s="2">
        <v>37229</v>
      </c>
      <c r="F28">
        <v>870</v>
      </c>
      <c r="H28" s="2">
        <v>36682</v>
      </c>
      <c r="I28">
        <v>16022.93</v>
      </c>
      <c r="K28" s="2">
        <v>36563</v>
      </c>
      <c r="L28">
        <v>691</v>
      </c>
    </row>
    <row r="29" spans="2:12" x14ac:dyDescent="0.25">
      <c r="B29" s="2">
        <v>36682</v>
      </c>
      <c r="C29">
        <v>1.7909999999999999</v>
      </c>
      <c r="E29" s="2">
        <v>37230</v>
      </c>
      <c r="F29">
        <v>855</v>
      </c>
      <c r="H29" s="2">
        <v>36683</v>
      </c>
      <c r="I29">
        <v>15946.63</v>
      </c>
      <c r="K29" s="2">
        <v>36564</v>
      </c>
      <c r="L29">
        <v>677</v>
      </c>
    </row>
    <row r="30" spans="2:12" x14ac:dyDescent="0.25">
      <c r="B30" s="2">
        <v>36683</v>
      </c>
      <c r="C30">
        <v>1.8005</v>
      </c>
      <c r="E30" s="2">
        <v>37231</v>
      </c>
      <c r="F30">
        <v>857.5</v>
      </c>
      <c r="H30" s="2">
        <v>36684</v>
      </c>
      <c r="I30">
        <v>16271.74</v>
      </c>
      <c r="K30" s="2">
        <v>36565</v>
      </c>
      <c r="L30">
        <v>683</v>
      </c>
    </row>
    <row r="31" spans="2:12" x14ac:dyDescent="0.25">
      <c r="B31" s="2">
        <v>36684</v>
      </c>
      <c r="C31">
        <v>1.7949999999999999</v>
      </c>
      <c r="E31" s="2">
        <v>37232</v>
      </c>
      <c r="F31">
        <v>852.5</v>
      </c>
      <c r="H31" s="2">
        <v>36685</v>
      </c>
      <c r="I31">
        <v>16398.8</v>
      </c>
      <c r="K31" s="2">
        <v>36566</v>
      </c>
      <c r="L31">
        <v>668</v>
      </c>
    </row>
    <row r="32" spans="2:12" x14ac:dyDescent="0.25">
      <c r="B32" s="2">
        <v>36685</v>
      </c>
      <c r="C32">
        <v>1.8029999999999999</v>
      </c>
      <c r="E32" s="2">
        <v>37236</v>
      </c>
      <c r="F32">
        <v>827.5</v>
      </c>
      <c r="H32" s="2">
        <v>36686</v>
      </c>
      <c r="I32">
        <v>16342.28</v>
      </c>
      <c r="K32" s="2">
        <v>36567</v>
      </c>
      <c r="L32">
        <v>673</v>
      </c>
    </row>
    <row r="33" spans="2:12" x14ac:dyDescent="0.25">
      <c r="B33" s="2">
        <v>36686</v>
      </c>
      <c r="C33">
        <v>1.802</v>
      </c>
      <c r="E33" s="2">
        <v>37237</v>
      </c>
      <c r="F33">
        <v>822.5</v>
      </c>
      <c r="H33" s="2">
        <v>36689</v>
      </c>
      <c r="I33">
        <v>16096.7</v>
      </c>
      <c r="K33" s="2">
        <v>36570</v>
      </c>
      <c r="L33">
        <v>686</v>
      </c>
    </row>
    <row r="34" spans="2:12" x14ac:dyDescent="0.25">
      <c r="B34" s="2">
        <v>36689</v>
      </c>
      <c r="C34">
        <v>1.806</v>
      </c>
      <c r="E34" s="2">
        <v>37238</v>
      </c>
      <c r="F34">
        <v>820</v>
      </c>
      <c r="H34" s="2">
        <v>36690</v>
      </c>
      <c r="I34">
        <v>16354.47</v>
      </c>
      <c r="K34" s="2">
        <v>36571</v>
      </c>
      <c r="L34">
        <v>680</v>
      </c>
    </row>
    <row r="35" spans="2:12" x14ac:dyDescent="0.25">
      <c r="B35" s="2">
        <v>36690</v>
      </c>
      <c r="C35">
        <v>1.8109999999999999</v>
      </c>
      <c r="E35" s="2">
        <v>37239</v>
      </c>
      <c r="F35">
        <v>820</v>
      </c>
      <c r="H35" s="2">
        <v>36691</v>
      </c>
      <c r="I35">
        <v>16366.1</v>
      </c>
      <c r="K35" s="2">
        <v>36572</v>
      </c>
      <c r="L35">
        <v>691</v>
      </c>
    </row>
    <row r="36" spans="2:12" x14ac:dyDescent="0.25">
      <c r="B36" s="2">
        <v>36691</v>
      </c>
      <c r="C36">
        <v>1.81</v>
      </c>
      <c r="E36" s="2">
        <v>37242</v>
      </c>
      <c r="F36">
        <v>807.5</v>
      </c>
      <c r="H36" s="2">
        <v>36692</v>
      </c>
      <c r="I36">
        <v>16561.37</v>
      </c>
      <c r="K36" s="2">
        <v>36573</v>
      </c>
      <c r="L36">
        <v>689</v>
      </c>
    </row>
    <row r="37" spans="2:12" x14ac:dyDescent="0.25">
      <c r="B37" s="2">
        <v>36692</v>
      </c>
      <c r="C37">
        <v>1.8109999999999999</v>
      </c>
      <c r="E37" s="2">
        <v>37243</v>
      </c>
      <c r="F37">
        <v>832.5</v>
      </c>
      <c r="H37" s="2">
        <v>36693</v>
      </c>
      <c r="I37">
        <v>16424.93</v>
      </c>
      <c r="K37" s="2">
        <v>36574</v>
      </c>
      <c r="L37">
        <v>707</v>
      </c>
    </row>
    <row r="38" spans="2:12" x14ac:dyDescent="0.25">
      <c r="B38" s="2">
        <v>36693</v>
      </c>
      <c r="C38">
        <v>1.8029999999999999</v>
      </c>
      <c r="E38" s="2">
        <v>37244</v>
      </c>
      <c r="F38">
        <v>837.5</v>
      </c>
      <c r="H38" s="2">
        <v>36696</v>
      </c>
      <c r="I38">
        <v>16850.03</v>
      </c>
      <c r="K38" s="2">
        <v>36578</v>
      </c>
      <c r="L38">
        <v>727</v>
      </c>
    </row>
    <row r="39" spans="2:12" x14ac:dyDescent="0.25">
      <c r="B39" s="2">
        <v>36696</v>
      </c>
      <c r="C39">
        <v>1.8029999999999999</v>
      </c>
      <c r="E39" s="2">
        <v>37245</v>
      </c>
      <c r="F39">
        <v>862.5</v>
      </c>
      <c r="H39" s="2">
        <v>36697</v>
      </c>
      <c r="I39">
        <v>16843.580000000002</v>
      </c>
      <c r="K39" s="2">
        <v>36579</v>
      </c>
      <c r="L39">
        <v>699</v>
      </c>
    </row>
    <row r="40" spans="2:12" x14ac:dyDescent="0.25">
      <c r="B40" s="2">
        <v>36697</v>
      </c>
      <c r="C40">
        <v>1.8005</v>
      </c>
      <c r="E40" s="2">
        <v>37259</v>
      </c>
      <c r="F40">
        <v>781.25</v>
      </c>
      <c r="H40" s="2">
        <v>36698</v>
      </c>
      <c r="I40">
        <v>17254.259999999998</v>
      </c>
      <c r="K40" s="2">
        <v>36580</v>
      </c>
      <c r="L40">
        <v>716</v>
      </c>
    </row>
    <row r="41" spans="2:12" x14ac:dyDescent="0.25">
      <c r="B41" s="2">
        <v>36698</v>
      </c>
      <c r="C41">
        <v>1.8109999999999999</v>
      </c>
      <c r="E41" s="2">
        <v>37270</v>
      </c>
      <c r="F41">
        <v>831.25</v>
      </c>
      <c r="H41" s="2">
        <v>36700</v>
      </c>
      <c r="I41">
        <v>16977.259999999998</v>
      </c>
      <c r="K41" s="2">
        <v>36581</v>
      </c>
      <c r="L41">
        <v>702</v>
      </c>
    </row>
    <row r="42" spans="2:12" x14ac:dyDescent="0.25">
      <c r="B42" s="2">
        <v>36699</v>
      </c>
      <c r="C42">
        <v>1.8115000000000001</v>
      </c>
      <c r="E42" s="2">
        <v>37271</v>
      </c>
      <c r="F42">
        <v>835</v>
      </c>
      <c r="H42" s="2">
        <v>36703</v>
      </c>
      <c r="I42">
        <v>16744.8</v>
      </c>
      <c r="K42" s="2">
        <v>36584</v>
      </c>
      <c r="L42">
        <v>694</v>
      </c>
    </row>
    <row r="43" spans="2:12" x14ac:dyDescent="0.25">
      <c r="B43" s="2">
        <v>36700</v>
      </c>
      <c r="C43">
        <v>1.8260000000000001</v>
      </c>
      <c r="E43" s="2">
        <v>37272</v>
      </c>
      <c r="F43">
        <v>840</v>
      </c>
      <c r="H43" s="2">
        <v>36704</v>
      </c>
      <c r="I43">
        <v>16512.93</v>
      </c>
      <c r="K43" s="2">
        <v>36585</v>
      </c>
      <c r="L43">
        <v>688</v>
      </c>
    </row>
    <row r="44" spans="2:12" x14ac:dyDescent="0.25">
      <c r="B44" s="2">
        <v>36703</v>
      </c>
      <c r="C44">
        <v>1.8220000000000001</v>
      </c>
      <c r="E44" s="2">
        <v>37273</v>
      </c>
      <c r="F44">
        <v>830</v>
      </c>
      <c r="H44" s="2">
        <v>36705</v>
      </c>
      <c r="I44">
        <v>16842.29</v>
      </c>
      <c r="K44" s="2">
        <v>36586</v>
      </c>
      <c r="L44">
        <v>685</v>
      </c>
    </row>
    <row r="45" spans="2:12" x14ac:dyDescent="0.25">
      <c r="B45" s="2">
        <v>36704</v>
      </c>
      <c r="C45">
        <v>1.823</v>
      </c>
      <c r="E45" s="2">
        <v>37274</v>
      </c>
      <c r="F45">
        <v>822.5</v>
      </c>
      <c r="H45" s="2">
        <v>36706</v>
      </c>
      <c r="I45">
        <v>16407.16</v>
      </c>
      <c r="K45" s="2">
        <v>36587</v>
      </c>
      <c r="L45">
        <v>665</v>
      </c>
    </row>
    <row r="46" spans="2:12" x14ac:dyDescent="0.25">
      <c r="B46" s="2">
        <v>36705</v>
      </c>
      <c r="C46">
        <v>1.8195000000000001</v>
      </c>
      <c r="E46" s="2">
        <v>37278</v>
      </c>
      <c r="F46">
        <v>812.5</v>
      </c>
      <c r="H46" s="2">
        <v>36707</v>
      </c>
      <c r="I46">
        <v>16727.95</v>
      </c>
      <c r="K46" s="2">
        <v>36588</v>
      </c>
      <c r="L46">
        <v>647</v>
      </c>
    </row>
    <row r="47" spans="2:12" x14ac:dyDescent="0.25">
      <c r="B47" s="2">
        <v>36706</v>
      </c>
      <c r="C47">
        <v>1.81</v>
      </c>
      <c r="E47" s="2">
        <v>37279</v>
      </c>
      <c r="F47">
        <v>797.5</v>
      </c>
      <c r="H47" s="2">
        <v>36710</v>
      </c>
      <c r="I47">
        <v>17088.54</v>
      </c>
      <c r="K47" s="2">
        <v>36591</v>
      </c>
      <c r="L47">
        <v>646</v>
      </c>
    </row>
    <row r="48" spans="2:12" x14ac:dyDescent="0.25">
      <c r="B48" s="2">
        <v>36707</v>
      </c>
      <c r="C48">
        <v>1.806</v>
      </c>
      <c r="E48" s="2">
        <v>37280</v>
      </c>
      <c r="F48">
        <v>800</v>
      </c>
      <c r="H48" s="2">
        <v>36711</v>
      </c>
      <c r="I48">
        <v>17279.21</v>
      </c>
      <c r="K48" s="2">
        <v>36592</v>
      </c>
      <c r="L48">
        <v>638</v>
      </c>
    </row>
    <row r="49" spans="2:12" x14ac:dyDescent="0.25">
      <c r="B49" s="2">
        <v>36710</v>
      </c>
      <c r="C49">
        <v>1.8140000000000001</v>
      </c>
      <c r="E49" s="2">
        <v>37284</v>
      </c>
      <c r="F49">
        <v>805</v>
      </c>
      <c r="H49" s="2">
        <v>36712</v>
      </c>
      <c r="I49">
        <v>17134.93</v>
      </c>
      <c r="K49" s="2">
        <v>36593</v>
      </c>
      <c r="L49">
        <v>638</v>
      </c>
    </row>
    <row r="50" spans="2:12" x14ac:dyDescent="0.25">
      <c r="B50" s="2">
        <v>36711</v>
      </c>
      <c r="C50">
        <v>1.8105</v>
      </c>
      <c r="E50" s="2">
        <v>37285</v>
      </c>
      <c r="F50">
        <v>817.5</v>
      </c>
      <c r="H50" s="2">
        <v>36713</v>
      </c>
      <c r="I50">
        <v>17348.07</v>
      </c>
      <c r="K50" s="2">
        <v>36594</v>
      </c>
      <c r="L50">
        <v>638</v>
      </c>
    </row>
    <row r="51" spans="2:12" x14ac:dyDescent="0.25">
      <c r="B51" s="2">
        <v>36712</v>
      </c>
      <c r="C51">
        <v>1.8035000000000001</v>
      </c>
      <c r="E51" s="2">
        <v>37286</v>
      </c>
      <c r="F51">
        <v>827.5</v>
      </c>
      <c r="H51" s="2">
        <v>36714</v>
      </c>
      <c r="I51">
        <v>17598.830000000002</v>
      </c>
      <c r="K51" s="2">
        <v>36595</v>
      </c>
      <c r="L51">
        <v>643</v>
      </c>
    </row>
    <row r="52" spans="2:12" x14ac:dyDescent="0.25">
      <c r="B52" s="2">
        <v>36713</v>
      </c>
      <c r="C52">
        <v>1.8014999999999999</v>
      </c>
      <c r="E52" s="2">
        <v>37287</v>
      </c>
      <c r="F52">
        <v>850</v>
      </c>
      <c r="H52" s="2">
        <v>36717</v>
      </c>
      <c r="I52">
        <v>17471.63</v>
      </c>
      <c r="K52" s="2">
        <v>36598</v>
      </c>
      <c r="L52">
        <v>663</v>
      </c>
    </row>
    <row r="53" spans="2:12" x14ac:dyDescent="0.25">
      <c r="B53" s="2">
        <v>36714</v>
      </c>
      <c r="C53">
        <v>1.8</v>
      </c>
      <c r="E53" s="2">
        <v>37288</v>
      </c>
      <c r="F53">
        <v>868.75</v>
      </c>
      <c r="H53" s="2">
        <v>36718</v>
      </c>
      <c r="I53">
        <v>16880.66</v>
      </c>
      <c r="K53" s="2">
        <v>36599</v>
      </c>
      <c r="L53">
        <v>663</v>
      </c>
    </row>
    <row r="54" spans="2:12" x14ac:dyDescent="0.25">
      <c r="B54" s="2">
        <v>36717</v>
      </c>
      <c r="C54">
        <v>1.7934999999999999</v>
      </c>
      <c r="E54" s="2">
        <v>37291</v>
      </c>
      <c r="F54">
        <v>876.25</v>
      </c>
      <c r="H54" s="2">
        <v>36719</v>
      </c>
      <c r="I54">
        <v>17053.38</v>
      </c>
      <c r="K54" s="2">
        <v>36600</v>
      </c>
      <c r="L54">
        <v>680</v>
      </c>
    </row>
    <row r="55" spans="2:12" x14ac:dyDescent="0.25">
      <c r="B55" s="2">
        <v>36718</v>
      </c>
      <c r="C55">
        <v>1.8025</v>
      </c>
      <c r="E55" s="2">
        <v>37292</v>
      </c>
      <c r="F55">
        <v>873.75</v>
      </c>
      <c r="H55" s="2">
        <v>36720</v>
      </c>
      <c r="I55">
        <v>16444.25</v>
      </c>
      <c r="K55" s="2">
        <v>36601</v>
      </c>
      <c r="L55">
        <v>665</v>
      </c>
    </row>
    <row r="56" spans="2:12" x14ac:dyDescent="0.25">
      <c r="B56" s="2">
        <v>36719</v>
      </c>
      <c r="C56">
        <v>1.8025</v>
      </c>
      <c r="E56" s="2">
        <v>37293</v>
      </c>
      <c r="F56">
        <v>873.75</v>
      </c>
      <c r="H56" s="2">
        <v>36721</v>
      </c>
      <c r="I56">
        <v>16880.95</v>
      </c>
      <c r="K56" s="2">
        <v>36602</v>
      </c>
      <c r="L56">
        <v>657</v>
      </c>
    </row>
    <row r="57" spans="2:12" x14ac:dyDescent="0.25">
      <c r="B57" s="2">
        <v>36720</v>
      </c>
      <c r="C57">
        <v>1.8120000000000001</v>
      </c>
      <c r="E57" s="2">
        <v>37294</v>
      </c>
      <c r="F57">
        <v>881.25</v>
      </c>
      <c r="H57" s="2">
        <v>36724</v>
      </c>
      <c r="I57">
        <v>17387.88</v>
      </c>
      <c r="K57" s="2">
        <v>36605</v>
      </c>
      <c r="L57">
        <v>658</v>
      </c>
    </row>
    <row r="58" spans="2:12" x14ac:dyDescent="0.25">
      <c r="B58" s="2">
        <v>36721</v>
      </c>
      <c r="C58">
        <v>1.802</v>
      </c>
      <c r="E58" s="2">
        <v>37295</v>
      </c>
      <c r="F58">
        <v>877.5</v>
      </c>
      <c r="H58" s="2">
        <v>36725</v>
      </c>
      <c r="I58">
        <v>17368.59</v>
      </c>
      <c r="K58" s="2">
        <v>36606</v>
      </c>
      <c r="L58">
        <v>651</v>
      </c>
    </row>
    <row r="59" spans="2:12" x14ac:dyDescent="0.25">
      <c r="B59" s="2">
        <v>36724</v>
      </c>
      <c r="C59">
        <v>1.7949999999999999</v>
      </c>
      <c r="E59" s="2">
        <v>37298</v>
      </c>
      <c r="F59">
        <v>872.5</v>
      </c>
      <c r="H59" s="2">
        <v>36726</v>
      </c>
      <c r="I59">
        <v>16927.55</v>
      </c>
      <c r="K59" s="2">
        <v>36607</v>
      </c>
      <c r="L59">
        <v>633</v>
      </c>
    </row>
    <row r="60" spans="2:12" x14ac:dyDescent="0.25">
      <c r="B60" s="2">
        <v>36725</v>
      </c>
      <c r="C60">
        <v>1.7965</v>
      </c>
      <c r="E60" s="2">
        <v>37299</v>
      </c>
      <c r="F60">
        <v>862.5</v>
      </c>
      <c r="H60" s="2">
        <v>36727</v>
      </c>
      <c r="I60">
        <v>17203.62</v>
      </c>
      <c r="K60" s="2">
        <v>36608</v>
      </c>
      <c r="L60">
        <v>650</v>
      </c>
    </row>
    <row r="61" spans="2:12" x14ac:dyDescent="0.25">
      <c r="B61" s="2">
        <v>36726</v>
      </c>
      <c r="C61">
        <v>1.8035000000000001</v>
      </c>
      <c r="E61" s="2">
        <v>37300</v>
      </c>
      <c r="F61">
        <v>815</v>
      </c>
      <c r="H61" s="2">
        <v>36728</v>
      </c>
      <c r="I61">
        <v>17318.240000000002</v>
      </c>
      <c r="K61" s="2">
        <v>36609</v>
      </c>
      <c r="L61">
        <v>633</v>
      </c>
    </row>
    <row r="62" spans="2:12" x14ac:dyDescent="0.25">
      <c r="B62" s="2">
        <v>36727</v>
      </c>
      <c r="C62">
        <v>1.7970000000000002</v>
      </c>
      <c r="E62" s="2">
        <v>37301</v>
      </c>
      <c r="F62">
        <v>815</v>
      </c>
      <c r="H62" s="2">
        <v>36731</v>
      </c>
      <c r="I62">
        <v>17385.98</v>
      </c>
      <c r="K62" s="2">
        <v>36612</v>
      </c>
      <c r="L62">
        <v>630</v>
      </c>
    </row>
    <row r="63" spans="2:12" x14ac:dyDescent="0.25">
      <c r="B63" s="2">
        <v>36728</v>
      </c>
      <c r="C63">
        <v>1.7970000000000002</v>
      </c>
      <c r="E63" s="2">
        <v>37302</v>
      </c>
      <c r="F63">
        <v>820</v>
      </c>
      <c r="H63" s="2">
        <v>36732</v>
      </c>
      <c r="I63">
        <v>17049.419999999998</v>
      </c>
      <c r="K63" s="2">
        <v>36613</v>
      </c>
      <c r="L63">
        <v>632</v>
      </c>
    </row>
    <row r="64" spans="2:12" x14ac:dyDescent="0.25">
      <c r="B64" s="2">
        <v>36731</v>
      </c>
      <c r="C64">
        <v>1.7909999999999999</v>
      </c>
      <c r="E64" s="2">
        <v>37306</v>
      </c>
      <c r="F64">
        <v>815</v>
      </c>
      <c r="H64" s="2">
        <v>36733</v>
      </c>
      <c r="I64">
        <v>17121.3</v>
      </c>
      <c r="K64" s="2">
        <v>36614</v>
      </c>
      <c r="L64">
        <v>643</v>
      </c>
    </row>
    <row r="65" spans="2:12" x14ac:dyDescent="0.25">
      <c r="B65" s="2">
        <v>36732</v>
      </c>
      <c r="C65">
        <v>1.7909999999999999</v>
      </c>
      <c r="E65" s="2">
        <v>37307</v>
      </c>
      <c r="F65">
        <v>807.5</v>
      </c>
      <c r="H65" s="2">
        <v>36734</v>
      </c>
      <c r="I65">
        <v>16948.73</v>
      </c>
      <c r="K65" s="2">
        <v>36615</v>
      </c>
      <c r="L65">
        <v>679</v>
      </c>
    </row>
    <row r="66" spans="2:12" x14ac:dyDescent="0.25">
      <c r="B66" s="2">
        <v>36733</v>
      </c>
      <c r="C66">
        <v>1.7885</v>
      </c>
      <c r="E66" s="2">
        <v>37308</v>
      </c>
      <c r="F66">
        <v>790</v>
      </c>
      <c r="H66" s="2">
        <v>36735</v>
      </c>
      <c r="I66">
        <v>16485.689999999999</v>
      </c>
      <c r="K66" s="2">
        <v>36616</v>
      </c>
      <c r="L66">
        <v>679</v>
      </c>
    </row>
    <row r="67" spans="2:12" x14ac:dyDescent="0.25">
      <c r="B67" s="2">
        <v>36734</v>
      </c>
      <c r="C67">
        <v>1.7789999999999999</v>
      </c>
      <c r="E67" s="2">
        <v>37315</v>
      </c>
      <c r="F67">
        <v>760</v>
      </c>
      <c r="H67" s="2">
        <v>36738</v>
      </c>
      <c r="I67">
        <v>16454.599999999999</v>
      </c>
      <c r="K67" s="2">
        <v>36619</v>
      </c>
      <c r="L67">
        <v>695</v>
      </c>
    </row>
    <row r="68" spans="2:12" x14ac:dyDescent="0.25">
      <c r="B68" s="2">
        <v>36735</v>
      </c>
      <c r="C68">
        <v>1.784</v>
      </c>
      <c r="E68" s="2">
        <v>37316</v>
      </c>
      <c r="F68">
        <v>756.5</v>
      </c>
      <c r="H68" s="2">
        <v>36739</v>
      </c>
      <c r="I68">
        <v>16289.87</v>
      </c>
      <c r="K68" s="2">
        <v>36620</v>
      </c>
      <c r="L68">
        <v>722</v>
      </c>
    </row>
    <row r="69" spans="2:12" x14ac:dyDescent="0.25">
      <c r="B69" s="2">
        <v>36738</v>
      </c>
      <c r="C69">
        <v>1.7814999999999999</v>
      </c>
      <c r="E69" s="2">
        <v>37319</v>
      </c>
      <c r="F69">
        <v>772.5</v>
      </c>
      <c r="H69" s="2">
        <v>36740</v>
      </c>
      <c r="I69">
        <v>16314.47</v>
      </c>
      <c r="K69" s="2">
        <v>36621</v>
      </c>
      <c r="L69">
        <v>736</v>
      </c>
    </row>
    <row r="70" spans="2:12" x14ac:dyDescent="0.25">
      <c r="B70" s="2">
        <v>36739</v>
      </c>
      <c r="C70">
        <v>1.788</v>
      </c>
      <c r="E70" s="2">
        <v>37320</v>
      </c>
      <c r="F70">
        <v>765</v>
      </c>
      <c r="H70" s="2">
        <v>36741</v>
      </c>
      <c r="I70">
        <v>16720.759999999998</v>
      </c>
      <c r="K70" s="2">
        <v>36622</v>
      </c>
      <c r="L70">
        <v>726</v>
      </c>
    </row>
    <row r="71" spans="2:12" x14ac:dyDescent="0.25">
      <c r="B71" s="2">
        <v>36740</v>
      </c>
      <c r="C71">
        <v>1.7949999999999999</v>
      </c>
      <c r="E71" s="2">
        <v>37321</v>
      </c>
      <c r="F71">
        <v>787.5</v>
      </c>
      <c r="H71" s="2">
        <v>36742</v>
      </c>
      <c r="I71">
        <v>16761.25</v>
      </c>
      <c r="K71" s="2">
        <v>36623</v>
      </c>
      <c r="L71">
        <v>730</v>
      </c>
    </row>
    <row r="72" spans="2:12" x14ac:dyDescent="0.25">
      <c r="B72" s="2">
        <v>36741</v>
      </c>
      <c r="C72">
        <v>1.7930000000000001</v>
      </c>
      <c r="E72" s="2">
        <v>37322</v>
      </c>
      <c r="F72">
        <v>795</v>
      </c>
      <c r="H72" s="2">
        <v>36745</v>
      </c>
      <c r="I72">
        <v>16995.8</v>
      </c>
      <c r="K72" s="2">
        <v>36626</v>
      </c>
      <c r="L72">
        <v>735</v>
      </c>
    </row>
    <row r="73" spans="2:12" x14ac:dyDescent="0.25">
      <c r="B73" s="2">
        <v>36742</v>
      </c>
      <c r="C73">
        <v>1.792</v>
      </c>
      <c r="E73" s="2">
        <v>37323</v>
      </c>
      <c r="F73">
        <v>790</v>
      </c>
      <c r="H73" s="2">
        <v>36746</v>
      </c>
      <c r="I73">
        <v>16884.77</v>
      </c>
      <c r="K73" s="2">
        <v>36627</v>
      </c>
      <c r="L73">
        <v>739</v>
      </c>
    </row>
    <row r="74" spans="2:12" x14ac:dyDescent="0.25">
      <c r="B74" s="2">
        <v>36745</v>
      </c>
      <c r="C74">
        <v>1.796</v>
      </c>
      <c r="E74" s="2">
        <v>37326</v>
      </c>
      <c r="F74">
        <v>757.5</v>
      </c>
      <c r="H74" s="2">
        <v>36747</v>
      </c>
      <c r="I74">
        <v>16533.669999999998</v>
      </c>
      <c r="K74" s="2">
        <v>36628</v>
      </c>
      <c r="L74">
        <v>739</v>
      </c>
    </row>
    <row r="75" spans="2:12" x14ac:dyDescent="0.25">
      <c r="B75" s="2">
        <v>36746</v>
      </c>
      <c r="C75">
        <v>1.7949999999999999</v>
      </c>
      <c r="E75" s="2">
        <v>37327</v>
      </c>
      <c r="F75">
        <v>752.5</v>
      </c>
      <c r="H75" s="2">
        <v>36748</v>
      </c>
      <c r="I75">
        <v>16834.8</v>
      </c>
      <c r="K75" s="2">
        <v>36629</v>
      </c>
      <c r="L75">
        <v>754</v>
      </c>
    </row>
    <row r="76" spans="2:12" x14ac:dyDescent="0.25">
      <c r="B76" s="2">
        <v>36747</v>
      </c>
      <c r="C76">
        <v>1.7955000000000001</v>
      </c>
      <c r="E76" s="2">
        <v>37328</v>
      </c>
      <c r="F76">
        <v>742.5</v>
      </c>
      <c r="H76" s="2">
        <v>36749</v>
      </c>
      <c r="I76">
        <v>17395</v>
      </c>
      <c r="K76" s="2">
        <v>36630</v>
      </c>
      <c r="L76">
        <v>780</v>
      </c>
    </row>
    <row r="77" spans="2:12" x14ac:dyDescent="0.25">
      <c r="B77" s="2">
        <v>36748</v>
      </c>
      <c r="C77">
        <v>1.796</v>
      </c>
      <c r="E77" s="2">
        <v>37329</v>
      </c>
      <c r="F77">
        <v>720</v>
      </c>
      <c r="H77" s="2">
        <v>36752</v>
      </c>
      <c r="I77">
        <v>17810.63</v>
      </c>
      <c r="K77" s="2">
        <v>36633</v>
      </c>
      <c r="L77">
        <v>801</v>
      </c>
    </row>
    <row r="78" spans="2:12" x14ac:dyDescent="0.25">
      <c r="B78" s="2">
        <v>36749</v>
      </c>
      <c r="C78">
        <v>1.7989999999999999</v>
      </c>
      <c r="E78" s="2">
        <v>37330</v>
      </c>
      <c r="F78">
        <v>715</v>
      </c>
      <c r="H78" s="2">
        <v>36753</v>
      </c>
      <c r="I78">
        <v>17744.13</v>
      </c>
      <c r="K78" s="2">
        <v>36634</v>
      </c>
      <c r="L78">
        <v>772</v>
      </c>
    </row>
    <row r="79" spans="2:12" x14ac:dyDescent="0.25">
      <c r="B79" s="2">
        <v>36752</v>
      </c>
      <c r="C79">
        <v>1.8029999999999999</v>
      </c>
      <c r="E79" s="2">
        <v>37333</v>
      </c>
      <c r="F79">
        <v>702.5</v>
      </c>
      <c r="H79" s="2">
        <v>36754</v>
      </c>
      <c r="I79">
        <v>17330.77</v>
      </c>
      <c r="K79" s="2">
        <v>36635</v>
      </c>
      <c r="L79">
        <v>766</v>
      </c>
    </row>
    <row r="80" spans="2:12" x14ac:dyDescent="0.25">
      <c r="B80" s="2">
        <v>36753</v>
      </c>
      <c r="C80">
        <v>1.8029999999999999</v>
      </c>
      <c r="E80" s="2">
        <v>37334</v>
      </c>
      <c r="F80">
        <v>705</v>
      </c>
      <c r="H80" s="2">
        <v>36755</v>
      </c>
      <c r="I80">
        <v>17702.52</v>
      </c>
      <c r="K80" s="2">
        <v>36636</v>
      </c>
      <c r="L80">
        <v>764</v>
      </c>
    </row>
    <row r="81" spans="2:12" x14ac:dyDescent="0.25">
      <c r="B81" s="2">
        <v>36754</v>
      </c>
      <c r="C81">
        <v>1.8109999999999999</v>
      </c>
      <c r="E81" s="2">
        <v>37335</v>
      </c>
      <c r="F81">
        <v>705</v>
      </c>
      <c r="H81" s="2">
        <v>36756</v>
      </c>
      <c r="I81">
        <v>17313.689999999999</v>
      </c>
      <c r="K81" s="2">
        <v>36640</v>
      </c>
      <c r="L81">
        <v>784</v>
      </c>
    </row>
    <row r="82" spans="2:12" x14ac:dyDescent="0.25">
      <c r="B82" s="2">
        <v>36755</v>
      </c>
      <c r="C82">
        <v>1.81</v>
      </c>
      <c r="E82" s="2">
        <v>37336</v>
      </c>
      <c r="F82">
        <v>715</v>
      </c>
      <c r="H82" s="2">
        <v>36759</v>
      </c>
      <c r="I82">
        <v>17083.38</v>
      </c>
      <c r="K82" s="2">
        <v>36641</v>
      </c>
      <c r="L82">
        <v>741</v>
      </c>
    </row>
    <row r="83" spans="2:12" x14ac:dyDescent="0.25">
      <c r="B83" s="2">
        <v>36756</v>
      </c>
      <c r="C83">
        <v>1.8169999999999999</v>
      </c>
      <c r="E83" s="2">
        <v>37337</v>
      </c>
      <c r="F83">
        <v>723.75</v>
      </c>
      <c r="H83" s="2">
        <v>36760</v>
      </c>
      <c r="I83">
        <v>17224.43</v>
      </c>
      <c r="K83" s="2">
        <v>36642</v>
      </c>
      <c r="L83">
        <v>751</v>
      </c>
    </row>
    <row r="84" spans="2:12" x14ac:dyDescent="0.25">
      <c r="B84" s="2">
        <v>36759</v>
      </c>
      <c r="C84">
        <v>1.8214999999999999</v>
      </c>
      <c r="E84" s="2">
        <v>37340</v>
      </c>
      <c r="F84">
        <v>745</v>
      </c>
      <c r="H84" s="2">
        <v>36761</v>
      </c>
      <c r="I84">
        <v>17450.439999999999</v>
      </c>
      <c r="K84" s="2">
        <v>36643</v>
      </c>
      <c r="L84">
        <v>753</v>
      </c>
    </row>
    <row r="85" spans="2:12" x14ac:dyDescent="0.25">
      <c r="B85" s="2">
        <v>36760</v>
      </c>
      <c r="C85">
        <v>1.8159999999999998</v>
      </c>
      <c r="E85" s="2">
        <v>37341</v>
      </c>
      <c r="F85">
        <v>730</v>
      </c>
      <c r="H85" s="2">
        <v>36762</v>
      </c>
      <c r="I85">
        <v>17310.96</v>
      </c>
      <c r="K85" s="2">
        <v>36644</v>
      </c>
      <c r="L85">
        <v>742</v>
      </c>
    </row>
    <row r="86" spans="2:12" x14ac:dyDescent="0.25">
      <c r="B86" s="2">
        <v>36761</v>
      </c>
      <c r="C86">
        <v>1.8220000000000001</v>
      </c>
      <c r="E86" s="2">
        <v>37342</v>
      </c>
      <c r="F86">
        <v>713.75</v>
      </c>
      <c r="H86" s="2">
        <v>36763</v>
      </c>
      <c r="I86">
        <v>17642.669999999998</v>
      </c>
      <c r="K86" s="2">
        <v>36647</v>
      </c>
      <c r="L86">
        <v>729</v>
      </c>
    </row>
    <row r="87" spans="2:12" x14ac:dyDescent="0.25">
      <c r="B87" s="2">
        <v>36762</v>
      </c>
      <c r="C87">
        <v>1.8199999999999998</v>
      </c>
      <c r="E87" s="2">
        <v>37343</v>
      </c>
      <c r="F87">
        <v>716.25</v>
      </c>
      <c r="H87" s="2">
        <v>36766</v>
      </c>
      <c r="I87">
        <v>17460.330000000002</v>
      </c>
      <c r="K87" s="2">
        <v>36648</v>
      </c>
      <c r="L87">
        <v>736</v>
      </c>
    </row>
    <row r="88" spans="2:12" x14ac:dyDescent="0.25">
      <c r="B88" s="2">
        <v>36763</v>
      </c>
      <c r="C88">
        <v>1.8235000000000001</v>
      </c>
      <c r="E88" s="2">
        <v>37348</v>
      </c>
      <c r="F88">
        <v>716.25</v>
      </c>
      <c r="H88" s="2">
        <v>36767</v>
      </c>
      <c r="I88">
        <v>17354.89</v>
      </c>
      <c r="K88" s="2">
        <v>36649</v>
      </c>
      <c r="L88">
        <v>770</v>
      </c>
    </row>
    <row r="89" spans="2:12" x14ac:dyDescent="0.25">
      <c r="B89" s="2">
        <v>36766</v>
      </c>
      <c r="C89">
        <v>1.8315000000000001</v>
      </c>
      <c r="E89" s="2">
        <v>37349</v>
      </c>
      <c r="F89">
        <v>722.5</v>
      </c>
      <c r="H89" s="2">
        <v>36768</v>
      </c>
      <c r="I89">
        <v>17414.28</v>
      </c>
      <c r="K89" s="2">
        <v>36650</v>
      </c>
      <c r="L89">
        <v>782</v>
      </c>
    </row>
    <row r="90" spans="2:12" x14ac:dyDescent="0.25">
      <c r="B90" s="2">
        <v>36767</v>
      </c>
      <c r="C90">
        <v>1.827</v>
      </c>
      <c r="E90" s="2">
        <v>37350</v>
      </c>
      <c r="F90">
        <v>725</v>
      </c>
      <c r="H90" s="2">
        <v>36769</v>
      </c>
      <c r="I90">
        <v>17346.7</v>
      </c>
      <c r="K90" s="2">
        <v>36651</v>
      </c>
      <c r="L90">
        <v>795</v>
      </c>
    </row>
    <row r="91" spans="2:12" x14ac:dyDescent="0.25">
      <c r="B91" s="2">
        <v>36768</v>
      </c>
      <c r="C91">
        <v>1.8235000000000001</v>
      </c>
      <c r="E91" s="2">
        <v>37351</v>
      </c>
      <c r="F91">
        <v>732.5</v>
      </c>
      <c r="H91" s="2">
        <v>36770</v>
      </c>
      <c r="I91">
        <v>17577.419999999998</v>
      </c>
      <c r="K91" s="2">
        <v>36654</v>
      </c>
      <c r="L91">
        <v>810</v>
      </c>
    </row>
    <row r="92" spans="2:12" x14ac:dyDescent="0.25">
      <c r="B92" s="2">
        <v>36769</v>
      </c>
      <c r="C92">
        <v>1.8235000000000001</v>
      </c>
      <c r="E92" s="2">
        <v>37354</v>
      </c>
      <c r="F92">
        <v>737.5</v>
      </c>
      <c r="H92" s="2">
        <v>36773</v>
      </c>
      <c r="I92">
        <v>17613.169999999998</v>
      </c>
      <c r="K92" s="2">
        <v>36655</v>
      </c>
      <c r="L92">
        <v>809</v>
      </c>
    </row>
    <row r="93" spans="2:12" x14ac:dyDescent="0.25">
      <c r="B93" s="2">
        <v>36770</v>
      </c>
      <c r="C93">
        <v>1.8239999999999998</v>
      </c>
      <c r="E93" s="2">
        <v>37355</v>
      </c>
      <c r="F93">
        <v>737.5</v>
      </c>
      <c r="H93" s="2">
        <v>36774</v>
      </c>
      <c r="I93">
        <v>17424.97</v>
      </c>
      <c r="K93" s="2">
        <v>36656</v>
      </c>
      <c r="L93">
        <v>835</v>
      </c>
    </row>
    <row r="94" spans="2:12" x14ac:dyDescent="0.25">
      <c r="B94" s="2">
        <v>36773</v>
      </c>
      <c r="C94">
        <v>1.8260000000000001</v>
      </c>
      <c r="E94" s="2">
        <v>37356</v>
      </c>
      <c r="F94">
        <v>747.5</v>
      </c>
      <c r="H94" s="2">
        <v>36775</v>
      </c>
      <c r="I94">
        <v>17589.66</v>
      </c>
      <c r="K94" s="2">
        <v>36657</v>
      </c>
      <c r="L94">
        <v>823</v>
      </c>
    </row>
    <row r="95" spans="2:12" x14ac:dyDescent="0.25">
      <c r="B95" s="2">
        <v>36774</v>
      </c>
      <c r="C95">
        <v>1.821</v>
      </c>
      <c r="E95" s="2">
        <v>37357</v>
      </c>
      <c r="F95">
        <v>750</v>
      </c>
      <c r="H95" s="2">
        <v>36777</v>
      </c>
      <c r="I95">
        <v>17433.169999999998</v>
      </c>
      <c r="K95" s="2">
        <v>36658</v>
      </c>
      <c r="L95">
        <v>838</v>
      </c>
    </row>
    <row r="96" spans="2:12" x14ac:dyDescent="0.25">
      <c r="B96" s="2">
        <v>36775</v>
      </c>
      <c r="C96">
        <v>1.8199999999999998</v>
      </c>
      <c r="E96" s="2">
        <v>37358</v>
      </c>
      <c r="F96">
        <v>737.5</v>
      </c>
      <c r="H96" s="2">
        <v>36780</v>
      </c>
      <c r="I96">
        <v>17287.650000000001</v>
      </c>
      <c r="K96" s="2">
        <v>36661</v>
      </c>
      <c r="L96">
        <v>823</v>
      </c>
    </row>
    <row r="97" spans="2:12" x14ac:dyDescent="0.25">
      <c r="B97" s="2">
        <v>36776</v>
      </c>
      <c r="C97">
        <v>1.8205</v>
      </c>
      <c r="E97" s="2">
        <v>37361</v>
      </c>
      <c r="F97">
        <v>752.5</v>
      </c>
      <c r="H97" s="2">
        <v>36781</v>
      </c>
      <c r="I97">
        <v>16882.689999999999</v>
      </c>
      <c r="K97" s="2">
        <v>36662</v>
      </c>
      <c r="L97">
        <v>826</v>
      </c>
    </row>
    <row r="98" spans="2:12" x14ac:dyDescent="0.25">
      <c r="B98" s="2">
        <v>36777</v>
      </c>
      <c r="C98">
        <v>1.8169999999999999</v>
      </c>
      <c r="E98" s="2">
        <v>37362</v>
      </c>
      <c r="F98">
        <v>728.5</v>
      </c>
      <c r="H98" s="2">
        <v>36782</v>
      </c>
      <c r="I98">
        <v>16998.509999999998</v>
      </c>
      <c r="K98" s="2">
        <v>36663</v>
      </c>
      <c r="L98">
        <v>815</v>
      </c>
    </row>
    <row r="99" spans="2:12" x14ac:dyDescent="0.25">
      <c r="B99" s="2">
        <v>36780</v>
      </c>
      <c r="C99">
        <v>1.821</v>
      </c>
      <c r="E99" s="2">
        <v>37363</v>
      </c>
      <c r="F99">
        <v>732.5</v>
      </c>
      <c r="H99" s="2">
        <v>36783</v>
      </c>
      <c r="I99">
        <v>16768.53</v>
      </c>
      <c r="K99" s="2">
        <v>36664</v>
      </c>
      <c r="L99">
        <v>809</v>
      </c>
    </row>
    <row r="100" spans="2:12" x14ac:dyDescent="0.25">
      <c r="B100" s="2">
        <v>36781</v>
      </c>
      <c r="C100">
        <v>1.8294999999999999</v>
      </c>
      <c r="E100" s="2">
        <v>37364</v>
      </c>
      <c r="F100">
        <v>737.5</v>
      </c>
      <c r="H100" s="2">
        <v>36784</v>
      </c>
      <c r="I100">
        <v>16563.18</v>
      </c>
      <c r="K100" s="2">
        <v>36665</v>
      </c>
      <c r="L100">
        <v>833</v>
      </c>
    </row>
    <row r="101" spans="2:12" x14ac:dyDescent="0.25">
      <c r="B101" s="2">
        <v>36782</v>
      </c>
      <c r="C101">
        <v>1.8315000000000001</v>
      </c>
      <c r="E101" s="2">
        <v>37365</v>
      </c>
      <c r="F101">
        <v>735</v>
      </c>
      <c r="H101" s="2">
        <v>36787</v>
      </c>
      <c r="I101">
        <v>15913.13</v>
      </c>
      <c r="K101" s="2">
        <v>36668</v>
      </c>
      <c r="L101">
        <v>854</v>
      </c>
    </row>
    <row r="102" spans="2:12" x14ac:dyDescent="0.25">
      <c r="B102" s="2">
        <v>36783</v>
      </c>
      <c r="C102">
        <v>1.8380000000000001</v>
      </c>
      <c r="E102" s="2">
        <v>37368</v>
      </c>
      <c r="F102">
        <v>750</v>
      </c>
      <c r="H102" s="2">
        <v>36788</v>
      </c>
      <c r="I102">
        <v>16188.45</v>
      </c>
      <c r="K102" s="2">
        <v>36669</v>
      </c>
      <c r="L102">
        <v>839</v>
      </c>
    </row>
    <row r="103" spans="2:12" x14ac:dyDescent="0.25">
      <c r="B103" s="2">
        <v>36784</v>
      </c>
      <c r="C103">
        <v>1.8439999999999999</v>
      </c>
      <c r="E103" s="2">
        <v>37369</v>
      </c>
      <c r="F103">
        <v>765</v>
      </c>
      <c r="H103" s="2">
        <v>36789</v>
      </c>
      <c r="I103">
        <v>16077.7</v>
      </c>
      <c r="K103" s="2">
        <v>36670</v>
      </c>
      <c r="L103">
        <v>831</v>
      </c>
    </row>
    <row r="104" spans="2:12" x14ac:dyDescent="0.25">
      <c r="B104" s="2">
        <v>36787</v>
      </c>
      <c r="C104">
        <v>1.8580000000000001</v>
      </c>
      <c r="E104" s="2">
        <v>37370</v>
      </c>
      <c r="F104">
        <v>787.5</v>
      </c>
      <c r="H104" s="2">
        <v>36790</v>
      </c>
      <c r="I104">
        <v>16146.02</v>
      </c>
      <c r="K104" s="2">
        <v>36671</v>
      </c>
      <c r="L104">
        <v>821</v>
      </c>
    </row>
    <row r="105" spans="2:12" x14ac:dyDescent="0.25">
      <c r="B105" s="2">
        <v>36788</v>
      </c>
      <c r="C105">
        <v>1.8519999999999999</v>
      </c>
      <c r="E105" s="2">
        <v>37375</v>
      </c>
      <c r="F105">
        <v>835</v>
      </c>
      <c r="H105" s="2">
        <v>36791</v>
      </c>
      <c r="I105">
        <v>16353.09</v>
      </c>
      <c r="K105" s="2">
        <v>36672</v>
      </c>
      <c r="L105">
        <v>823</v>
      </c>
    </row>
    <row r="106" spans="2:12" x14ac:dyDescent="0.25">
      <c r="B106" s="2">
        <v>36789</v>
      </c>
      <c r="C106">
        <v>1.855</v>
      </c>
      <c r="E106" s="2">
        <v>37376</v>
      </c>
      <c r="F106">
        <v>847.5</v>
      </c>
      <c r="H106" s="2">
        <v>36794</v>
      </c>
      <c r="I106">
        <v>16318.55</v>
      </c>
      <c r="K106" s="2">
        <v>36676</v>
      </c>
      <c r="L106">
        <v>797</v>
      </c>
    </row>
    <row r="107" spans="2:12" x14ac:dyDescent="0.25">
      <c r="B107" s="2">
        <v>36790</v>
      </c>
      <c r="C107">
        <v>1.8540000000000001</v>
      </c>
      <c r="E107" s="2">
        <v>37378</v>
      </c>
      <c r="F107">
        <v>882.5</v>
      </c>
      <c r="H107" s="2">
        <v>36795</v>
      </c>
      <c r="I107">
        <v>16254.93</v>
      </c>
      <c r="K107" s="2">
        <v>36677</v>
      </c>
      <c r="L107">
        <v>792</v>
      </c>
    </row>
    <row r="108" spans="2:12" x14ac:dyDescent="0.25">
      <c r="B108" s="2">
        <v>36791</v>
      </c>
      <c r="C108">
        <v>1.8439999999999999</v>
      </c>
      <c r="E108" s="2">
        <v>37379</v>
      </c>
      <c r="F108">
        <v>875</v>
      </c>
      <c r="H108" s="2">
        <v>36796</v>
      </c>
      <c r="I108">
        <v>15848.12</v>
      </c>
      <c r="K108" s="2">
        <v>36678</v>
      </c>
      <c r="L108">
        <v>770</v>
      </c>
    </row>
    <row r="109" spans="2:12" x14ac:dyDescent="0.25">
      <c r="B109" s="2">
        <v>36794</v>
      </c>
      <c r="C109">
        <v>1.8465</v>
      </c>
      <c r="E109" s="2">
        <v>37383</v>
      </c>
      <c r="F109">
        <v>950</v>
      </c>
      <c r="H109" s="2">
        <v>36797</v>
      </c>
      <c r="I109">
        <v>16013.69</v>
      </c>
      <c r="K109" s="2">
        <v>36679</v>
      </c>
      <c r="L109">
        <v>731</v>
      </c>
    </row>
    <row r="110" spans="2:12" x14ac:dyDescent="0.25">
      <c r="B110" s="2">
        <v>36795</v>
      </c>
      <c r="C110">
        <v>1.8505</v>
      </c>
      <c r="E110" s="2">
        <v>37384</v>
      </c>
      <c r="F110">
        <v>955</v>
      </c>
      <c r="H110" s="2">
        <v>36798</v>
      </c>
      <c r="I110">
        <v>15928.39</v>
      </c>
      <c r="K110" s="2">
        <v>36682</v>
      </c>
      <c r="L110">
        <v>743</v>
      </c>
    </row>
    <row r="111" spans="2:12" x14ac:dyDescent="0.25">
      <c r="B111" s="2">
        <v>36796</v>
      </c>
      <c r="C111">
        <v>1.85</v>
      </c>
      <c r="E111" s="2">
        <v>37385</v>
      </c>
      <c r="F111">
        <v>977.5</v>
      </c>
      <c r="H111" s="2">
        <v>36801</v>
      </c>
      <c r="I111">
        <v>15559.3</v>
      </c>
      <c r="K111" s="2">
        <v>36683</v>
      </c>
      <c r="L111">
        <v>741</v>
      </c>
    </row>
    <row r="112" spans="2:12" x14ac:dyDescent="0.25">
      <c r="B112" s="2">
        <v>36797</v>
      </c>
      <c r="C112">
        <v>1.843</v>
      </c>
      <c r="E112" s="2">
        <v>37386</v>
      </c>
      <c r="F112">
        <v>1036.25</v>
      </c>
      <c r="H112" s="2">
        <v>36802</v>
      </c>
      <c r="I112">
        <v>15633.27</v>
      </c>
      <c r="K112" s="2">
        <v>36684</v>
      </c>
      <c r="L112">
        <v>730</v>
      </c>
    </row>
    <row r="113" spans="2:12" x14ac:dyDescent="0.25">
      <c r="B113" s="2">
        <v>36798</v>
      </c>
      <c r="C113">
        <v>1.8439999999999999</v>
      </c>
      <c r="E113" s="2">
        <v>37389</v>
      </c>
      <c r="F113">
        <v>1022.75</v>
      </c>
      <c r="H113" s="2">
        <v>36803</v>
      </c>
      <c r="I113">
        <v>15876.39</v>
      </c>
      <c r="K113" s="2">
        <v>36685</v>
      </c>
      <c r="L113">
        <v>725</v>
      </c>
    </row>
    <row r="114" spans="2:12" x14ac:dyDescent="0.25">
      <c r="B114" s="2">
        <v>36801</v>
      </c>
      <c r="C114">
        <v>1.8519999999999999</v>
      </c>
      <c r="E114" s="2">
        <v>37390</v>
      </c>
      <c r="F114">
        <v>1061.25</v>
      </c>
      <c r="H114" s="2">
        <v>36804</v>
      </c>
      <c r="I114">
        <v>16362.05</v>
      </c>
      <c r="K114" s="2">
        <v>36686</v>
      </c>
      <c r="L114">
        <v>711</v>
      </c>
    </row>
    <row r="115" spans="2:12" x14ac:dyDescent="0.25">
      <c r="B115" s="2">
        <v>36802</v>
      </c>
      <c r="C115">
        <v>1.8519999999999999</v>
      </c>
      <c r="E115" s="2">
        <v>37391</v>
      </c>
      <c r="F115">
        <v>1015</v>
      </c>
      <c r="H115" s="2">
        <v>36805</v>
      </c>
      <c r="I115">
        <v>15945.91</v>
      </c>
      <c r="K115" s="2">
        <v>36689</v>
      </c>
      <c r="L115">
        <v>718</v>
      </c>
    </row>
    <row r="116" spans="2:12" x14ac:dyDescent="0.25">
      <c r="B116" s="2">
        <v>36803</v>
      </c>
      <c r="C116">
        <v>1.853</v>
      </c>
      <c r="E116" s="2">
        <v>37392</v>
      </c>
      <c r="F116">
        <v>985</v>
      </c>
      <c r="H116" s="2">
        <v>36808</v>
      </c>
      <c r="I116">
        <v>15855.31</v>
      </c>
      <c r="K116" s="2">
        <v>36690</v>
      </c>
      <c r="L116">
        <v>706</v>
      </c>
    </row>
    <row r="117" spans="2:12" x14ac:dyDescent="0.25">
      <c r="B117" s="2">
        <v>36804</v>
      </c>
      <c r="C117">
        <v>1.847</v>
      </c>
      <c r="E117" s="2">
        <v>37393</v>
      </c>
      <c r="F117">
        <v>985</v>
      </c>
      <c r="H117" s="2">
        <v>36809</v>
      </c>
      <c r="I117">
        <v>15747.09</v>
      </c>
      <c r="K117" s="2">
        <v>36691</v>
      </c>
      <c r="L117">
        <v>708</v>
      </c>
    </row>
    <row r="118" spans="2:12" x14ac:dyDescent="0.25">
      <c r="B118" s="2">
        <v>36805</v>
      </c>
      <c r="C118">
        <v>1.855</v>
      </c>
      <c r="E118" s="2">
        <v>37396</v>
      </c>
      <c r="F118">
        <v>1000</v>
      </c>
      <c r="H118" s="2">
        <v>36810</v>
      </c>
      <c r="I118">
        <v>15526.05</v>
      </c>
      <c r="K118" s="2">
        <v>36692</v>
      </c>
      <c r="L118">
        <v>719</v>
      </c>
    </row>
    <row r="119" spans="2:12" x14ac:dyDescent="0.25">
      <c r="B119" s="2">
        <v>36808</v>
      </c>
      <c r="C119">
        <v>1.853</v>
      </c>
      <c r="E119" s="2">
        <v>37397</v>
      </c>
      <c r="F119">
        <v>997.5</v>
      </c>
      <c r="H119" s="2">
        <v>36812</v>
      </c>
      <c r="I119">
        <v>15385.08</v>
      </c>
      <c r="K119" s="2">
        <v>36693</v>
      </c>
      <c r="L119">
        <v>723</v>
      </c>
    </row>
    <row r="120" spans="2:12" x14ac:dyDescent="0.25">
      <c r="B120" s="2">
        <v>36809</v>
      </c>
      <c r="C120">
        <v>1.8559999999999999</v>
      </c>
      <c r="E120" s="2">
        <v>37398</v>
      </c>
      <c r="F120">
        <v>1022.5</v>
      </c>
      <c r="H120" s="2">
        <v>36815</v>
      </c>
      <c r="I120">
        <v>15241.85</v>
      </c>
      <c r="K120" s="2">
        <v>36696</v>
      </c>
      <c r="L120">
        <v>719</v>
      </c>
    </row>
    <row r="121" spans="2:12" x14ac:dyDescent="0.25">
      <c r="B121" s="2">
        <v>36810</v>
      </c>
      <c r="C121">
        <v>1.861</v>
      </c>
      <c r="E121" s="2">
        <v>37399</v>
      </c>
      <c r="F121">
        <v>1053.75</v>
      </c>
      <c r="H121" s="2">
        <v>36816</v>
      </c>
      <c r="I121">
        <v>14870.13</v>
      </c>
      <c r="K121" s="2">
        <v>36697</v>
      </c>
      <c r="L121">
        <v>715</v>
      </c>
    </row>
    <row r="122" spans="2:12" x14ac:dyDescent="0.25">
      <c r="B122" s="2">
        <v>36811</v>
      </c>
      <c r="C122">
        <v>1.8605</v>
      </c>
      <c r="E122" s="2">
        <v>37400</v>
      </c>
      <c r="F122">
        <v>1053.75</v>
      </c>
      <c r="H122" s="2">
        <v>36817</v>
      </c>
      <c r="I122">
        <v>14420.72</v>
      </c>
      <c r="K122" s="2">
        <v>36698</v>
      </c>
      <c r="L122">
        <v>706</v>
      </c>
    </row>
    <row r="123" spans="2:12" x14ac:dyDescent="0.25">
      <c r="B123" s="2">
        <v>36812</v>
      </c>
      <c r="C123">
        <v>1.873</v>
      </c>
      <c r="E123" s="2">
        <v>37404</v>
      </c>
      <c r="F123">
        <v>1077.5</v>
      </c>
      <c r="H123" s="2">
        <v>36818</v>
      </c>
      <c r="I123">
        <v>14845.14</v>
      </c>
      <c r="K123" s="2">
        <v>36699</v>
      </c>
      <c r="L123">
        <v>709</v>
      </c>
    </row>
    <row r="124" spans="2:12" x14ac:dyDescent="0.25">
      <c r="B124" s="2">
        <v>36815</v>
      </c>
      <c r="C124">
        <v>1.865</v>
      </c>
      <c r="E124" s="2">
        <v>37405</v>
      </c>
      <c r="F124">
        <v>1067.5</v>
      </c>
      <c r="H124" s="2">
        <v>36819</v>
      </c>
      <c r="I124">
        <v>14529.41</v>
      </c>
      <c r="K124" s="2">
        <v>36700</v>
      </c>
      <c r="L124">
        <v>725</v>
      </c>
    </row>
    <row r="125" spans="2:12" x14ac:dyDescent="0.25">
      <c r="B125" s="2">
        <v>36816</v>
      </c>
      <c r="C125">
        <v>1.871</v>
      </c>
      <c r="E125" s="2">
        <v>37406</v>
      </c>
      <c r="F125">
        <v>1057.5</v>
      </c>
      <c r="H125" s="2">
        <v>36822</v>
      </c>
      <c r="I125">
        <v>13989.84</v>
      </c>
      <c r="K125" s="2">
        <v>36703</v>
      </c>
      <c r="L125">
        <v>722</v>
      </c>
    </row>
    <row r="126" spans="2:12" x14ac:dyDescent="0.25">
      <c r="B126" s="2">
        <v>36817</v>
      </c>
      <c r="C126">
        <v>1.8740000000000001</v>
      </c>
      <c r="E126" s="2">
        <v>37407</v>
      </c>
      <c r="F126">
        <v>1061.25</v>
      </c>
      <c r="H126" s="2">
        <v>36823</v>
      </c>
      <c r="I126">
        <v>13799.19</v>
      </c>
      <c r="K126" s="2">
        <v>36704</v>
      </c>
      <c r="L126">
        <v>716</v>
      </c>
    </row>
    <row r="127" spans="2:12" x14ac:dyDescent="0.25">
      <c r="B127" s="2">
        <v>36818</v>
      </c>
      <c r="C127">
        <v>1.8780000000000001</v>
      </c>
      <c r="E127" s="2">
        <v>37410</v>
      </c>
      <c r="F127">
        <v>1071.25</v>
      </c>
      <c r="H127" s="2">
        <v>36824</v>
      </c>
      <c r="I127">
        <v>13665.31</v>
      </c>
      <c r="K127" s="2">
        <v>36705</v>
      </c>
      <c r="L127">
        <v>709</v>
      </c>
    </row>
    <row r="128" spans="2:12" x14ac:dyDescent="0.25">
      <c r="B128" s="2">
        <v>36819</v>
      </c>
      <c r="C128">
        <v>1.885</v>
      </c>
      <c r="E128" s="2">
        <v>37411</v>
      </c>
      <c r="F128">
        <v>1130</v>
      </c>
      <c r="H128" s="2">
        <v>36825</v>
      </c>
      <c r="I128">
        <v>14223.13</v>
      </c>
      <c r="K128" s="2">
        <v>36706</v>
      </c>
      <c r="L128">
        <v>719</v>
      </c>
    </row>
    <row r="129" spans="2:12" x14ac:dyDescent="0.25">
      <c r="B129" s="2">
        <v>36822</v>
      </c>
      <c r="C129">
        <v>1.8955</v>
      </c>
      <c r="E129" s="2">
        <v>37412</v>
      </c>
      <c r="F129">
        <v>1255</v>
      </c>
      <c r="H129" s="2">
        <v>36826</v>
      </c>
      <c r="I129">
        <v>14691.68</v>
      </c>
      <c r="K129" s="2">
        <v>36707</v>
      </c>
      <c r="L129">
        <v>722</v>
      </c>
    </row>
    <row r="130" spans="2:12" x14ac:dyDescent="0.25">
      <c r="B130" s="2">
        <v>36823</v>
      </c>
      <c r="C130">
        <v>1.913</v>
      </c>
      <c r="E130" s="2">
        <v>37413</v>
      </c>
      <c r="F130">
        <v>1406.25</v>
      </c>
      <c r="H130" s="2">
        <v>36829</v>
      </c>
      <c r="I130">
        <v>14891.14</v>
      </c>
      <c r="K130" s="2">
        <v>36710</v>
      </c>
      <c r="L130">
        <v>705</v>
      </c>
    </row>
    <row r="131" spans="2:12" x14ac:dyDescent="0.25">
      <c r="B131" s="2">
        <v>36824</v>
      </c>
      <c r="C131">
        <v>1.927</v>
      </c>
      <c r="E131" s="2">
        <v>37414</v>
      </c>
      <c r="F131">
        <v>1462.5</v>
      </c>
      <c r="H131" s="2">
        <v>36830</v>
      </c>
      <c r="I131">
        <v>14867.23</v>
      </c>
      <c r="K131" s="2">
        <v>36712</v>
      </c>
      <c r="L131">
        <v>694</v>
      </c>
    </row>
    <row r="132" spans="2:12" x14ac:dyDescent="0.25">
      <c r="B132" s="2">
        <v>36825</v>
      </c>
      <c r="C132">
        <v>1.9344999999999999</v>
      </c>
      <c r="E132" s="2">
        <v>37417</v>
      </c>
      <c r="F132">
        <v>1405</v>
      </c>
      <c r="H132" s="2">
        <v>36831</v>
      </c>
      <c r="I132">
        <v>14791.19</v>
      </c>
      <c r="K132" s="2">
        <v>36713</v>
      </c>
      <c r="L132">
        <v>694</v>
      </c>
    </row>
    <row r="133" spans="2:12" x14ac:dyDescent="0.25">
      <c r="B133" s="2">
        <v>36826</v>
      </c>
      <c r="C133">
        <v>1.9140000000000001</v>
      </c>
      <c r="E133" s="2">
        <v>37418</v>
      </c>
      <c r="F133">
        <v>1395</v>
      </c>
      <c r="H133" s="2">
        <v>36833</v>
      </c>
      <c r="I133">
        <v>14533.96</v>
      </c>
      <c r="K133" s="2">
        <v>36714</v>
      </c>
      <c r="L133">
        <v>697</v>
      </c>
    </row>
    <row r="134" spans="2:12" x14ac:dyDescent="0.25">
      <c r="B134" s="2">
        <v>36829</v>
      </c>
      <c r="C134">
        <v>1.9119999999999999</v>
      </c>
      <c r="E134" s="2">
        <v>37419</v>
      </c>
      <c r="F134">
        <v>1540</v>
      </c>
      <c r="H134" s="2">
        <v>36836</v>
      </c>
      <c r="I134">
        <v>14800.91</v>
      </c>
      <c r="K134" s="2">
        <v>36717</v>
      </c>
      <c r="L134">
        <v>698</v>
      </c>
    </row>
    <row r="135" spans="2:12" x14ac:dyDescent="0.25">
      <c r="B135" s="2">
        <v>36830</v>
      </c>
      <c r="C135">
        <v>1.901</v>
      </c>
      <c r="E135" s="2">
        <v>37420</v>
      </c>
      <c r="F135">
        <v>1450</v>
      </c>
      <c r="H135" s="2">
        <v>36837</v>
      </c>
      <c r="I135">
        <v>14968.75</v>
      </c>
      <c r="K135" s="2">
        <v>36718</v>
      </c>
      <c r="L135">
        <v>710</v>
      </c>
    </row>
    <row r="136" spans="2:12" x14ac:dyDescent="0.25">
      <c r="B136" s="2">
        <v>36831</v>
      </c>
      <c r="C136">
        <v>1.9184999999999999</v>
      </c>
      <c r="E136" s="2">
        <v>37421</v>
      </c>
      <c r="F136">
        <v>1505</v>
      </c>
      <c r="H136" s="2">
        <v>36838</v>
      </c>
      <c r="I136">
        <v>14656.3</v>
      </c>
      <c r="K136" s="2">
        <v>36719</v>
      </c>
      <c r="L136">
        <v>705</v>
      </c>
    </row>
    <row r="137" spans="2:12" x14ac:dyDescent="0.25">
      <c r="B137" s="2">
        <v>36832</v>
      </c>
      <c r="C137">
        <v>1.9184999999999999</v>
      </c>
      <c r="E137" s="2">
        <v>37424</v>
      </c>
      <c r="F137">
        <v>1497.5</v>
      </c>
      <c r="H137" s="2">
        <v>36839</v>
      </c>
      <c r="I137">
        <v>14524.38</v>
      </c>
      <c r="K137" s="2">
        <v>36720</v>
      </c>
      <c r="L137">
        <v>709</v>
      </c>
    </row>
    <row r="138" spans="2:12" x14ac:dyDescent="0.25">
      <c r="B138" s="2">
        <v>36833</v>
      </c>
      <c r="C138">
        <v>1.9419999999999999</v>
      </c>
      <c r="E138" s="2">
        <v>37425</v>
      </c>
      <c r="F138">
        <v>1445</v>
      </c>
      <c r="H138" s="2">
        <v>36840</v>
      </c>
      <c r="I138">
        <v>14625.95</v>
      </c>
      <c r="K138" s="2">
        <v>36721</v>
      </c>
      <c r="L138">
        <v>705</v>
      </c>
    </row>
    <row r="139" spans="2:12" x14ac:dyDescent="0.25">
      <c r="B139" s="2">
        <v>36836</v>
      </c>
      <c r="C139">
        <v>1.9379999999999999</v>
      </c>
      <c r="E139" s="2">
        <v>37426</v>
      </c>
      <c r="F139">
        <v>1561.25</v>
      </c>
      <c r="H139" s="2">
        <v>36843</v>
      </c>
      <c r="I139">
        <v>14371.81</v>
      </c>
      <c r="K139" s="2">
        <v>36724</v>
      </c>
      <c r="L139">
        <v>700</v>
      </c>
    </row>
    <row r="140" spans="2:12" x14ac:dyDescent="0.25">
      <c r="B140" s="2">
        <v>36837</v>
      </c>
      <c r="C140">
        <v>1.952</v>
      </c>
      <c r="E140" s="2">
        <v>37427</v>
      </c>
      <c r="F140">
        <v>1750</v>
      </c>
      <c r="H140" s="2">
        <v>36844</v>
      </c>
      <c r="I140">
        <v>14540.27</v>
      </c>
      <c r="K140" s="2">
        <v>36725</v>
      </c>
      <c r="L140">
        <v>699</v>
      </c>
    </row>
    <row r="141" spans="2:12" x14ac:dyDescent="0.25">
      <c r="B141" s="2">
        <v>36838</v>
      </c>
      <c r="C141">
        <v>1.9664999999999999</v>
      </c>
      <c r="E141" s="2">
        <v>37428</v>
      </c>
      <c r="F141">
        <v>2175</v>
      </c>
      <c r="H141" s="2">
        <v>36846</v>
      </c>
      <c r="I141">
        <v>14489.96</v>
      </c>
      <c r="K141" s="2">
        <v>36726</v>
      </c>
      <c r="L141">
        <v>710</v>
      </c>
    </row>
    <row r="142" spans="2:12" x14ac:dyDescent="0.25">
      <c r="B142" s="2">
        <v>36839</v>
      </c>
      <c r="C142">
        <v>1.9689999999999999</v>
      </c>
      <c r="E142" s="2">
        <v>37431</v>
      </c>
      <c r="F142">
        <v>2000</v>
      </c>
      <c r="H142" s="2">
        <v>36847</v>
      </c>
      <c r="I142">
        <v>14323.22</v>
      </c>
      <c r="K142" s="2">
        <v>36727</v>
      </c>
      <c r="L142">
        <v>704</v>
      </c>
    </row>
    <row r="143" spans="2:12" x14ac:dyDescent="0.25">
      <c r="B143" s="2">
        <v>36840</v>
      </c>
      <c r="C143">
        <v>1.948</v>
      </c>
      <c r="E143" s="2">
        <v>37432</v>
      </c>
      <c r="F143">
        <v>2125</v>
      </c>
      <c r="H143" s="2">
        <v>36850</v>
      </c>
      <c r="I143">
        <v>14499.8</v>
      </c>
      <c r="K143" s="2">
        <v>36728</v>
      </c>
      <c r="L143">
        <v>702</v>
      </c>
    </row>
    <row r="144" spans="2:12" x14ac:dyDescent="0.25">
      <c r="B144" s="2">
        <v>36843</v>
      </c>
      <c r="C144">
        <v>1.952</v>
      </c>
      <c r="E144" s="2">
        <v>37433</v>
      </c>
      <c r="F144">
        <v>2325</v>
      </c>
      <c r="H144" s="2">
        <v>36851</v>
      </c>
      <c r="I144">
        <v>14783.73</v>
      </c>
      <c r="K144" s="2">
        <v>36731</v>
      </c>
      <c r="L144">
        <v>695</v>
      </c>
    </row>
    <row r="145" spans="2:12" x14ac:dyDescent="0.25">
      <c r="B145" s="2">
        <v>36844</v>
      </c>
      <c r="C145">
        <v>1.9510000000000001</v>
      </c>
      <c r="E145" s="2">
        <v>37434</v>
      </c>
      <c r="F145">
        <v>2225</v>
      </c>
      <c r="H145" s="2">
        <v>36852</v>
      </c>
      <c r="I145">
        <v>14576.98</v>
      </c>
      <c r="K145" s="2">
        <v>36732</v>
      </c>
      <c r="L145">
        <v>699</v>
      </c>
    </row>
    <row r="146" spans="2:12" x14ac:dyDescent="0.25">
      <c r="B146" s="2">
        <v>36845</v>
      </c>
      <c r="C146">
        <v>1.952</v>
      </c>
      <c r="E146" s="2">
        <v>37438</v>
      </c>
      <c r="F146">
        <v>2225</v>
      </c>
      <c r="H146" s="2">
        <v>36853</v>
      </c>
      <c r="I146">
        <v>14314.45</v>
      </c>
      <c r="K146" s="2">
        <v>36733</v>
      </c>
      <c r="L146">
        <v>705</v>
      </c>
    </row>
    <row r="147" spans="2:12" x14ac:dyDescent="0.25">
      <c r="B147" s="2">
        <v>36846</v>
      </c>
      <c r="C147">
        <v>1.9504999999999999</v>
      </c>
      <c r="E147" s="2">
        <v>37439</v>
      </c>
      <c r="F147">
        <v>2262.5</v>
      </c>
      <c r="H147" s="2">
        <v>36854</v>
      </c>
      <c r="I147">
        <v>14335.5</v>
      </c>
      <c r="K147" s="2">
        <v>36734</v>
      </c>
      <c r="L147">
        <v>716</v>
      </c>
    </row>
    <row r="148" spans="2:12" x14ac:dyDescent="0.25">
      <c r="B148" s="2">
        <v>36847</v>
      </c>
      <c r="C148">
        <v>1.966</v>
      </c>
      <c r="E148" s="2">
        <v>37440</v>
      </c>
      <c r="F148">
        <v>2362.5</v>
      </c>
      <c r="H148" s="2">
        <v>36857</v>
      </c>
      <c r="I148">
        <v>14008.2</v>
      </c>
      <c r="K148" s="2">
        <v>36735</v>
      </c>
      <c r="L148">
        <v>716</v>
      </c>
    </row>
    <row r="149" spans="2:12" x14ac:dyDescent="0.25">
      <c r="B149" s="2">
        <v>36850</v>
      </c>
      <c r="C149">
        <v>1.9165000000000001</v>
      </c>
      <c r="E149" s="2">
        <v>37442</v>
      </c>
      <c r="F149">
        <v>2370</v>
      </c>
      <c r="H149" s="2">
        <v>36858</v>
      </c>
      <c r="I149">
        <v>13913.85</v>
      </c>
      <c r="K149" s="2">
        <v>36738</v>
      </c>
      <c r="L149">
        <v>712</v>
      </c>
    </row>
    <row r="150" spans="2:12" x14ac:dyDescent="0.25">
      <c r="B150" s="2">
        <v>36851</v>
      </c>
      <c r="C150">
        <v>1.92</v>
      </c>
      <c r="E150" s="2">
        <v>37445</v>
      </c>
      <c r="F150">
        <v>2370</v>
      </c>
      <c r="H150" s="2">
        <v>36859</v>
      </c>
      <c r="I150">
        <v>13787.52</v>
      </c>
      <c r="K150" s="2">
        <v>36739</v>
      </c>
      <c r="L150">
        <v>719</v>
      </c>
    </row>
    <row r="151" spans="2:12" x14ac:dyDescent="0.25">
      <c r="B151" s="2">
        <v>36852</v>
      </c>
      <c r="C151">
        <v>1.931</v>
      </c>
      <c r="E151" s="2">
        <v>37446</v>
      </c>
      <c r="F151">
        <v>2427.5</v>
      </c>
      <c r="H151" s="2">
        <v>36860</v>
      </c>
      <c r="I151">
        <v>13287.39</v>
      </c>
      <c r="K151" s="2">
        <v>36740</v>
      </c>
      <c r="L151">
        <v>708</v>
      </c>
    </row>
    <row r="152" spans="2:12" x14ac:dyDescent="0.25">
      <c r="B152" s="2">
        <v>36853</v>
      </c>
      <c r="C152">
        <v>1.952</v>
      </c>
      <c r="E152" s="2">
        <v>37447</v>
      </c>
      <c r="F152">
        <v>2427.5</v>
      </c>
      <c r="H152" s="2">
        <v>36861</v>
      </c>
      <c r="I152">
        <v>13437.49</v>
      </c>
      <c r="K152" s="2">
        <v>36741</v>
      </c>
      <c r="L152">
        <v>701</v>
      </c>
    </row>
    <row r="153" spans="2:12" x14ac:dyDescent="0.25">
      <c r="B153" s="2">
        <v>36854</v>
      </c>
      <c r="C153">
        <v>1.9584999999999999</v>
      </c>
      <c r="E153" s="2">
        <v>37448</v>
      </c>
      <c r="F153">
        <v>2327.5</v>
      </c>
      <c r="H153" s="2">
        <v>36864</v>
      </c>
      <c r="I153">
        <v>13510</v>
      </c>
      <c r="K153" s="2">
        <v>36742</v>
      </c>
      <c r="L153">
        <v>700</v>
      </c>
    </row>
    <row r="154" spans="2:12" x14ac:dyDescent="0.25">
      <c r="B154" s="2">
        <v>36857</v>
      </c>
      <c r="C154">
        <v>1.9704999999999999</v>
      </c>
      <c r="E154" s="2">
        <v>37449</v>
      </c>
      <c r="F154">
        <v>2315</v>
      </c>
      <c r="H154" s="2">
        <v>36865</v>
      </c>
      <c r="I154">
        <v>14181.62</v>
      </c>
      <c r="K154" s="2">
        <v>36745</v>
      </c>
      <c r="L154">
        <v>694</v>
      </c>
    </row>
    <row r="155" spans="2:12" x14ac:dyDescent="0.25">
      <c r="B155" s="2">
        <v>36858</v>
      </c>
      <c r="C155">
        <v>1.9670000000000001</v>
      </c>
      <c r="E155" s="2">
        <v>37452</v>
      </c>
      <c r="F155">
        <v>2325</v>
      </c>
      <c r="H155" s="2">
        <v>36866</v>
      </c>
      <c r="I155">
        <v>13945.41</v>
      </c>
      <c r="K155" s="2">
        <v>36746</v>
      </c>
      <c r="L155">
        <v>697</v>
      </c>
    </row>
    <row r="156" spans="2:12" x14ac:dyDescent="0.25">
      <c r="B156" s="2">
        <v>36859</v>
      </c>
      <c r="C156">
        <v>1.956</v>
      </c>
      <c r="E156" s="2">
        <v>37453</v>
      </c>
      <c r="F156">
        <v>2370</v>
      </c>
      <c r="H156" s="2">
        <v>36867</v>
      </c>
      <c r="I156">
        <v>14459.98</v>
      </c>
      <c r="K156" s="2">
        <v>36747</v>
      </c>
      <c r="L156">
        <v>692</v>
      </c>
    </row>
    <row r="157" spans="2:12" x14ac:dyDescent="0.25">
      <c r="B157" s="2">
        <v>36860</v>
      </c>
      <c r="C157">
        <v>1.98</v>
      </c>
      <c r="E157" s="2">
        <v>37454</v>
      </c>
      <c r="F157">
        <v>2320</v>
      </c>
      <c r="H157" s="2">
        <v>36868</v>
      </c>
      <c r="I157">
        <v>14982.99</v>
      </c>
      <c r="K157" s="2">
        <v>36748</v>
      </c>
      <c r="L157">
        <v>698</v>
      </c>
    </row>
    <row r="158" spans="2:12" x14ac:dyDescent="0.25">
      <c r="B158" s="2">
        <v>36861</v>
      </c>
      <c r="C158">
        <v>1.9744999999999999</v>
      </c>
      <c r="E158" s="2">
        <v>37459</v>
      </c>
      <c r="F158">
        <v>2340</v>
      </c>
      <c r="H158" s="2">
        <v>36871</v>
      </c>
      <c r="I158">
        <v>15187.95</v>
      </c>
      <c r="K158" s="2">
        <v>36749</v>
      </c>
      <c r="L158">
        <v>678</v>
      </c>
    </row>
    <row r="159" spans="2:12" x14ac:dyDescent="0.25">
      <c r="B159" s="2">
        <v>36864</v>
      </c>
      <c r="C159">
        <v>1.978</v>
      </c>
      <c r="E159" s="2">
        <v>37460</v>
      </c>
      <c r="F159">
        <v>2330</v>
      </c>
      <c r="H159" s="2">
        <v>36872</v>
      </c>
      <c r="I159">
        <v>14906.02</v>
      </c>
      <c r="K159" s="2">
        <v>36752</v>
      </c>
      <c r="L159">
        <v>672</v>
      </c>
    </row>
    <row r="160" spans="2:12" x14ac:dyDescent="0.25">
      <c r="B160" s="2">
        <v>36865</v>
      </c>
      <c r="C160">
        <v>1.956</v>
      </c>
      <c r="E160" s="2">
        <v>37461</v>
      </c>
      <c r="F160">
        <v>2525</v>
      </c>
      <c r="H160" s="2">
        <v>36873</v>
      </c>
      <c r="I160">
        <v>15290.51</v>
      </c>
      <c r="K160" s="2">
        <v>36753</v>
      </c>
      <c r="L160">
        <v>675</v>
      </c>
    </row>
    <row r="161" spans="2:12" x14ac:dyDescent="0.25">
      <c r="B161" s="2">
        <v>36866</v>
      </c>
      <c r="C161">
        <v>1.972</v>
      </c>
      <c r="E161" s="2">
        <v>37462</v>
      </c>
      <c r="F161">
        <v>2665</v>
      </c>
      <c r="H161" s="2">
        <v>36874</v>
      </c>
      <c r="I161">
        <v>15259</v>
      </c>
      <c r="K161" s="2">
        <v>36754</v>
      </c>
      <c r="L161">
        <v>689</v>
      </c>
    </row>
    <row r="162" spans="2:12" x14ac:dyDescent="0.25">
      <c r="B162" s="2">
        <v>36867</v>
      </c>
      <c r="C162">
        <v>1.974</v>
      </c>
      <c r="E162" s="2">
        <v>37463</v>
      </c>
      <c r="F162">
        <v>2690</v>
      </c>
      <c r="H162" s="2">
        <v>36875</v>
      </c>
      <c r="I162">
        <v>14987.95</v>
      </c>
      <c r="K162" s="2">
        <v>36755</v>
      </c>
      <c r="L162">
        <v>672</v>
      </c>
    </row>
    <row r="163" spans="2:12" x14ac:dyDescent="0.25">
      <c r="B163" s="2">
        <v>36868</v>
      </c>
      <c r="C163">
        <v>1.9689999999999999</v>
      </c>
      <c r="E163" s="2">
        <v>37468</v>
      </c>
      <c r="F163">
        <v>3000</v>
      </c>
      <c r="H163" s="2">
        <v>36878</v>
      </c>
      <c r="I163">
        <v>15082.75</v>
      </c>
      <c r="K163" s="2">
        <v>36756</v>
      </c>
      <c r="L163">
        <v>685</v>
      </c>
    </row>
    <row r="164" spans="2:12" x14ac:dyDescent="0.25">
      <c r="B164" s="2">
        <v>36871</v>
      </c>
      <c r="C164">
        <v>1.9670000000000001</v>
      </c>
      <c r="E164" s="2">
        <v>37470</v>
      </c>
      <c r="F164">
        <v>2800</v>
      </c>
      <c r="H164" s="2">
        <v>36879</v>
      </c>
      <c r="I164">
        <v>15336.11</v>
      </c>
      <c r="K164" s="2">
        <v>36759</v>
      </c>
      <c r="L164">
        <v>694</v>
      </c>
    </row>
    <row r="165" spans="2:12" x14ac:dyDescent="0.25">
      <c r="B165" s="2">
        <v>36872</v>
      </c>
      <c r="C165">
        <v>1.968</v>
      </c>
      <c r="E165" s="2">
        <v>37473</v>
      </c>
      <c r="F165">
        <v>2800</v>
      </c>
      <c r="H165" s="2">
        <v>36880</v>
      </c>
      <c r="I165">
        <v>14622.41</v>
      </c>
      <c r="K165" s="2">
        <v>36760</v>
      </c>
      <c r="L165">
        <v>679</v>
      </c>
    </row>
    <row r="166" spans="2:12" x14ac:dyDescent="0.25">
      <c r="B166" s="2">
        <v>36873</v>
      </c>
      <c r="C166">
        <v>1.956</v>
      </c>
      <c r="E166" s="2">
        <v>37474</v>
      </c>
      <c r="F166">
        <v>2875</v>
      </c>
      <c r="H166" s="2">
        <v>36881</v>
      </c>
      <c r="I166">
        <v>14505.45</v>
      </c>
      <c r="K166" s="2">
        <v>36761</v>
      </c>
      <c r="L166">
        <v>680</v>
      </c>
    </row>
    <row r="167" spans="2:12" x14ac:dyDescent="0.25">
      <c r="B167" s="2">
        <v>36874</v>
      </c>
      <c r="C167">
        <v>1.9630000000000001</v>
      </c>
      <c r="E167" s="2">
        <v>37487</v>
      </c>
      <c r="F167">
        <v>3355</v>
      </c>
      <c r="H167" s="2">
        <v>36882</v>
      </c>
      <c r="I167">
        <v>14652.06</v>
      </c>
      <c r="K167" s="2">
        <v>36762</v>
      </c>
      <c r="L167">
        <v>674</v>
      </c>
    </row>
    <row r="168" spans="2:12" x14ac:dyDescent="0.25">
      <c r="B168" s="2">
        <v>36875</v>
      </c>
      <c r="C168">
        <v>1.9649999999999999</v>
      </c>
      <c r="E168" s="2">
        <v>37489</v>
      </c>
      <c r="F168">
        <v>3135</v>
      </c>
      <c r="H168" s="2">
        <v>36886</v>
      </c>
      <c r="I168">
        <v>14794.58</v>
      </c>
      <c r="K168" s="2">
        <v>36763</v>
      </c>
      <c r="L168">
        <v>664</v>
      </c>
    </row>
    <row r="169" spans="2:12" x14ac:dyDescent="0.25">
      <c r="B169" s="2">
        <v>36878</v>
      </c>
      <c r="C169">
        <v>1.9555</v>
      </c>
      <c r="E169" s="2">
        <v>37490</v>
      </c>
      <c r="F169">
        <v>3085</v>
      </c>
      <c r="H169" s="2">
        <v>36887</v>
      </c>
      <c r="I169">
        <v>15186.15</v>
      </c>
      <c r="K169" s="2">
        <v>36766</v>
      </c>
      <c r="L169">
        <v>663</v>
      </c>
    </row>
    <row r="170" spans="2:12" x14ac:dyDescent="0.25">
      <c r="B170" s="2">
        <v>36879</v>
      </c>
      <c r="C170">
        <v>1.9515</v>
      </c>
      <c r="E170" s="2">
        <v>37491</v>
      </c>
      <c r="F170">
        <v>3105</v>
      </c>
      <c r="H170" s="2">
        <v>36888</v>
      </c>
      <c r="I170">
        <v>15259.29</v>
      </c>
      <c r="K170" s="2">
        <v>36767</v>
      </c>
      <c r="L170">
        <v>661</v>
      </c>
    </row>
    <row r="171" spans="2:12" x14ac:dyDescent="0.25">
      <c r="B171" s="2">
        <v>36880</v>
      </c>
      <c r="C171">
        <v>1.96</v>
      </c>
      <c r="E171" s="2">
        <v>37494</v>
      </c>
      <c r="F171">
        <v>3055</v>
      </c>
      <c r="H171" s="2">
        <v>36893</v>
      </c>
      <c r="I171">
        <v>15425.34</v>
      </c>
      <c r="K171" s="2">
        <v>36768</v>
      </c>
      <c r="L171">
        <v>660</v>
      </c>
    </row>
    <row r="172" spans="2:12" x14ac:dyDescent="0.25">
      <c r="B172" s="2">
        <v>36881</v>
      </c>
      <c r="C172">
        <v>1.9535</v>
      </c>
      <c r="E172" s="2">
        <v>37495</v>
      </c>
      <c r="F172">
        <v>2980</v>
      </c>
      <c r="H172" s="2">
        <v>36894</v>
      </c>
      <c r="I172">
        <v>16599.419999999998</v>
      </c>
      <c r="K172" s="2">
        <v>36769</v>
      </c>
      <c r="L172">
        <v>672</v>
      </c>
    </row>
    <row r="173" spans="2:12" x14ac:dyDescent="0.25">
      <c r="B173" s="2">
        <v>36882</v>
      </c>
      <c r="C173">
        <v>1.9584999999999999</v>
      </c>
      <c r="E173" s="2">
        <v>37496</v>
      </c>
      <c r="F173">
        <v>2980</v>
      </c>
      <c r="H173" s="2">
        <v>36895</v>
      </c>
      <c r="I173">
        <v>16675.060000000001</v>
      </c>
      <c r="K173" s="2">
        <v>36770</v>
      </c>
      <c r="L173">
        <v>663</v>
      </c>
    </row>
    <row r="174" spans="2:12" x14ac:dyDescent="0.25">
      <c r="B174" s="2">
        <v>36885</v>
      </c>
      <c r="C174">
        <v>1.9535</v>
      </c>
      <c r="E174" s="2">
        <v>37497</v>
      </c>
      <c r="F174">
        <v>2880</v>
      </c>
      <c r="H174" s="2">
        <v>36896</v>
      </c>
      <c r="I174">
        <v>16409.810000000001</v>
      </c>
      <c r="K174" s="2">
        <v>36774</v>
      </c>
      <c r="L174">
        <v>669</v>
      </c>
    </row>
    <row r="175" spans="2:12" x14ac:dyDescent="0.25">
      <c r="B175" s="2">
        <v>36886</v>
      </c>
      <c r="C175">
        <v>1.96</v>
      </c>
      <c r="E175" s="2">
        <v>37498</v>
      </c>
      <c r="F175">
        <v>2842.5</v>
      </c>
      <c r="H175" s="2">
        <v>36899</v>
      </c>
      <c r="I175">
        <v>16562.14</v>
      </c>
      <c r="K175" s="2">
        <v>36775</v>
      </c>
      <c r="L175">
        <v>662</v>
      </c>
    </row>
    <row r="176" spans="2:12" x14ac:dyDescent="0.25">
      <c r="B176" s="2">
        <v>36887</v>
      </c>
      <c r="C176">
        <v>1.9590000000000001</v>
      </c>
      <c r="E176" s="2">
        <v>37502</v>
      </c>
      <c r="F176">
        <v>2812.5</v>
      </c>
      <c r="H176" s="2">
        <v>36900</v>
      </c>
      <c r="I176">
        <v>16975.64</v>
      </c>
      <c r="K176" s="2">
        <v>36776</v>
      </c>
      <c r="L176">
        <v>670</v>
      </c>
    </row>
    <row r="177" spans="2:12" x14ac:dyDescent="0.25">
      <c r="B177" s="2">
        <v>36888</v>
      </c>
      <c r="C177">
        <v>1.95</v>
      </c>
      <c r="E177" s="2">
        <v>37503</v>
      </c>
      <c r="F177">
        <v>2850</v>
      </c>
      <c r="H177" s="2">
        <v>36901</v>
      </c>
      <c r="I177">
        <v>16918.57</v>
      </c>
      <c r="K177" s="2">
        <v>36777</v>
      </c>
      <c r="L177">
        <v>675</v>
      </c>
    </row>
    <row r="178" spans="2:12" x14ac:dyDescent="0.25">
      <c r="B178" s="2">
        <v>36889</v>
      </c>
      <c r="C178">
        <v>1.95</v>
      </c>
      <c r="E178" s="2">
        <v>37504</v>
      </c>
      <c r="F178">
        <v>2850</v>
      </c>
      <c r="H178" s="2">
        <v>36902</v>
      </c>
      <c r="I178">
        <v>17023.580000000002</v>
      </c>
      <c r="K178" s="2">
        <v>36780</v>
      </c>
      <c r="L178">
        <v>679</v>
      </c>
    </row>
    <row r="179" spans="2:12" x14ac:dyDescent="0.25">
      <c r="B179" s="2">
        <v>36892</v>
      </c>
      <c r="C179">
        <v>1.9525000000000001</v>
      </c>
      <c r="E179" s="2">
        <v>37505</v>
      </c>
      <c r="F179">
        <v>2900</v>
      </c>
      <c r="H179" s="2">
        <v>36903</v>
      </c>
      <c r="I179">
        <v>16850.09</v>
      </c>
      <c r="K179" s="2">
        <v>36781</v>
      </c>
      <c r="L179">
        <v>689</v>
      </c>
    </row>
    <row r="180" spans="2:12" x14ac:dyDescent="0.25">
      <c r="B180" s="2">
        <v>36893</v>
      </c>
      <c r="C180">
        <v>1.9424999999999999</v>
      </c>
      <c r="E180" s="2">
        <v>37508</v>
      </c>
      <c r="F180">
        <v>2900</v>
      </c>
      <c r="H180" s="2">
        <v>36906</v>
      </c>
      <c r="I180">
        <v>16962.75</v>
      </c>
      <c r="K180" s="2">
        <v>36782</v>
      </c>
      <c r="L180">
        <v>696</v>
      </c>
    </row>
    <row r="181" spans="2:12" x14ac:dyDescent="0.25">
      <c r="B181" s="2">
        <v>36894</v>
      </c>
      <c r="C181">
        <v>1.931</v>
      </c>
      <c r="E181" s="2">
        <v>37509</v>
      </c>
      <c r="F181">
        <v>2900</v>
      </c>
      <c r="H181" s="2">
        <v>36907</v>
      </c>
      <c r="I181">
        <v>16720.98</v>
      </c>
      <c r="K181" s="2">
        <v>36783</v>
      </c>
      <c r="L181">
        <v>693</v>
      </c>
    </row>
    <row r="182" spans="2:12" x14ac:dyDescent="0.25">
      <c r="B182" s="2">
        <v>36895</v>
      </c>
      <c r="C182">
        <v>1.9419999999999999</v>
      </c>
      <c r="E182" s="2">
        <v>37510</v>
      </c>
      <c r="F182">
        <v>2882.5</v>
      </c>
      <c r="H182" s="2">
        <v>36908</v>
      </c>
      <c r="I182">
        <v>17191.02</v>
      </c>
      <c r="K182" s="2">
        <v>36784</v>
      </c>
      <c r="L182">
        <v>702</v>
      </c>
    </row>
    <row r="183" spans="2:12" x14ac:dyDescent="0.25">
      <c r="B183" s="2">
        <v>36896</v>
      </c>
      <c r="C183">
        <v>1.954</v>
      </c>
      <c r="E183" s="2">
        <v>37511</v>
      </c>
      <c r="F183">
        <v>2882.5</v>
      </c>
      <c r="H183" s="2">
        <v>36909</v>
      </c>
      <c r="I183">
        <v>17521.46</v>
      </c>
      <c r="K183" s="2">
        <v>36787</v>
      </c>
      <c r="L183">
        <v>727</v>
      </c>
    </row>
    <row r="184" spans="2:12" x14ac:dyDescent="0.25">
      <c r="B184" s="2">
        <v>36899</v>
      </c>
      <c r="C184">
        <v>1.9495</v>
      </c>
      <c r="E184" s="2">
        <v>37512</v>
      </c>
      <c r="F184">
        <v>2907.5</v>
      </c>
      <c r="H184" s="2">
        <v>36910</v>
      </c>
      <c r="I184">
        <v>17530.09</v>
      </c>
      <c r="K184" s="2">
        <v>36788</v>
      </c>
      <c r="L184">
        <v>717</v>
      </c>
    </row>
    <row r="185" spans="2:12" x14ac:dyDescent="0.25">
      <c r="B185" s="2">
        <v>36900</v>
      </c>
      <c r="C185">
        <v>1.9430000000000001</v>
      </c>
      <c r="E185" s="2">
        <v>37515</v>
      </c>
      <c r="F185">
        <v>2940</v>
      </c>
      <c r="H185" s="2">
        <v>36913</v>
      </c>
      <c r="I185">
        <v>17391.669999999998</v>
      </c>
      <c r="K185" s="2">
        <v>36789</v>
      </c>
      <c r="L185">
        <v>730</v>
      </c>
    </row>
    <row r="186" spans="2:12" x14ac:dyDescent="0.25">
      <c r="B186" s="2">
        <v>36901</v>
      </c>
      <c r="C186">
        <v>1.9430000000000001</v>
      </c>
      <c r="E186" s="2">
        <v>37516</v>
      </c>
      <c r="F186">
        <v>2987.5</v>
      </c>
      <c r="H186" s="2">
        <v>36914</v>
      </c>
      <c r="I186">
        <v>17832.13</v>
      </c>
      <c r="K186" s="2">
        <v>36790</v>
      </c>
      <c r="L186">
        <v>726</v>
      </c>
    </row>
    <row r="187" spans="2:12" x14ac:dyDescent="0.25">
      <c r="B187" s="2">
        <v>36902</v>
      </c>
      <c r="C187">
        <v>1.9550000000000001</v>
      </c>
      <c r="E187" s="2">
        <v>37517</v>
      </c>
      <c r="F187">
        <v>3060</v>
      </c>
      <c r="H187" s="2">
        <v>36915</v>
      </c>
      <c r="I187">
        <v>17771.759999999998</v>
      </c>
      <c r="K187" s="2">
        <v>36791</v>
      </c>
      <c r="L187">
        <v>723</v>
      </c>
    </row>
    <row r="188" spans="2:12" x14ac:dyDescent="0.25">
      <c r="B188" s="2">
        <v>36903</v>
      </c>
      <c r="C188">
        <v>1.9475</v>
      </c>
      <c r="E188" s="2">
        <v>37518</v>
      </c>
      <c r="F188">
        <v>3196.5</v>
      </c>
      <c r="H188" s="2">
        <v>36917</v>
      </c>
      <c r="I188">
        <v>17889.05</v>
      </c>
      <c r="K188" s="2">
        <v>36794</v>
      </c>
      <c r="L188">
        <v>716</v>
      </c>
    </row>
    <row r="189" spans="2:12" x14ac:dyDescent="0.25">
      <c r="B189" s="2">
        <v>36906</v>
      </c>
      <c r="C189">
        <v>1.948</v>
      </c>
      <c r="E189" s="2">
        <v>37519</v>
      </c>
      <c r="F189">
        <v>3302.5</v>
      </c>
      <c r="H189" s="2">
        <v>36920</v>
      </c>
      <c r="I189">
        <v>17883.38</v>
      </c>
      <c r="K189" s="2">
        <v>36795</v>
      </c>
      <c r="L189">
        <v>721</v>
      </c>
    </row>
    <row r="190" spans="2:12" x14ac:dyDescent="0.25">
      <c r="B190" s="2">
        <v>36907</v>
      </c>
      <c r="C190">
        <v>1.9515</v>
      </c>
      <c r="E190" s="2">
        <v>37522</v>
      </c>
      <c r="F190">
        <v>3480</v>
      </c>
      <c r="H190" s="2">
        <v>36921</v>
      </c>
      <c r="I190">
        <v>17722.580000000002</v>
      </c>
      <c r="K190" s="2">
        <v>36796</v>
      </c>
      <c r="L190">
        <v>711</v>
      </c>
    </row>
    <row r="191" spans="2:12" x14ac:dyDescent="0.25">
      <c r="B191" s="2">
        <v>36908</v>
      </c>
      <c r="C191">
        <v>1.9555</v>
      </c>
      <c r="E191" s="2">
        <v>37523</v>
      </c>
      <c r="F191">
        <v>3607.5</v>
      </c>
      <c r="H191" s="2">
        <v>36922</v>
      </c>
      <c r="I191">
        <v>17672.77</v>
      </c>
      <c r="K191" s="2">
        <v>36797</v>
      </c>
      <c r="L191">
        <v>705</v>
      </c>
    </row>
    <row r="192" spans="2:12" x14ac:dyDescent="0.25">
      <c r="B192" s="2">
        <v>36909</v>
      </c>
      <c r="C192">
        <v>1.9544999999999999</v>
      </c>
      <c r="E192" s="2">
        <v>37524</v>
      </c>
      <c r="F192">
        <v>3535</v>
      </c>
      <c r="H192" s="2">
        <v>36923</v>
      </c>
      <c r="I192">
        <v>17038.740000000002</v>
      </c>
      <c r="K192" s="2">
        <v>36798</v>
      </c>
      <c r="L192">
        <v>705</v>
      </c>
    </row>
    <row r="193" spans="2:12" x14ac:dyDescent="0.25">
      <c r="B193" s="2">
        <v>36910</v>
      </c>
      <c r="C193">
        <v>1.9575</v>
      </c>
      <c r="E193" s="2">
        <v>37525</v>
      </c>
      <c r="F193">
        <v>3580</v>
      </c>
      <c r="H193" s="2">
        <v>36924</v>
      </c>
      <c r="I193">
        <v>16914.96</v>
      </c>
      <c r="K193" s="2">
        <v>36801</v>
      </c>
      <c r="L193">
        <v>714</v>
      </c>
    </row>
    <row r="194" spans="2:12" x14ac:dyDescent="0.25">
      <c r="B194" s="2">
        <v>36913</v>
      </c>
      <c r="C194">
        <v>1.9565000000000001</v>
      </c>
      <c r="E194" s="2">
        <v>37526</v>
      </c>
      <c r="F194">
        <v>3730</v>
      </c>
      <c r="H194" s="2">
        <v>36927</v>
      </c>
      <c r="I194">
        <v>16731.240000000002</v>
      </c>
      <c r="K194" s="2">
        <v>36802</v>
      </c>
      <c r="L194">
        <v>694</v>
      </c>
    </row>
    <row r="195" spans="2:12" x14ac:dyDescent="0.25">
      <c r="B195" s="2">
        <v>36914</v>
      </c>
      <c r="C195">
        <v>1.9605000000000001</v>
      </c>
      <c r="E195" s="2">
        <v>37529</v>
      </c>
      <c r="F195">
        <v>3790</v>
      </c>
      <c r="H195" s="2">
        <v>36928</v>
      </c>
      <c r="I195">
        <v>17006.77</v>
      </c>
      <c r="K195" s="2">
        <v>36803</v>
      </c>
      <c r="L195">
        <v>687</v>
      </c>
    </row>
    <row r="196" spans="2:12" x14ac:dyDescent="0.25">
      <c r="B196" s="2">
        <v>36915</v>
      </c>
      <c r="C196">
        <v>1.9689999999999999</v>
      </c>
      <c r="E196" s="2">
        <v>37530</v>
      </c>
      <c r="F196">
        <v>3632.5</v>
      </c>
      <c r="H196" s="2">
        <v>36929</v>
      </c>
      <c r="I196">
        <v>16812.349999999999</v>
      </c>
      <c r="K196" s="2">
        <v>36804</v>
      </c>
      <c r="L196">
        <v>687</v>
      </c>
    </row>
    <row r="197" spans="2:12" x14ac:dyDescent="0.25">
      <c r="B197" s="2">
        <v>36916</v>
      </c>
      <c r="C197">
        <v>1.974</v>
      </c>
      <c r="E197" s="2">
        <v>37531</v>
      </c>
      <c r="F197">
        <v>3530</v>
      </c>
      <c r="H197" s="2">
        <v>36930</v>
      </c>
      <c r="I197">
        <v>17243.3</v>
      </c>
      <c r="K197" s="2">
        <v>36805</v>
      </c>
      <c r="L197">
        <v>701</v>
      </c>
    </row>
    <row r="198" spans="2:12" x14ac:dyDescent="0.25">
      <c r="B198" s="2">
        <v>36917</v>
      </c>
      <c r="C198">
        <v>1.9735</v>
      </c>
      <c r="E198" s="2">
        <v>37537</v>
      </c>
      <c r="F198">
        <v>3557.5</v>
      </c>
      <c r="H198" s="2">
        <v>36931</v>
      </c>
      <c r="I198">
        <v>17138.400000000001</v>
      </c>
      <c r="K198" s="2">
        <v>36809</v>
      </c>
      <c r="L198">
        <v>701</v>
      </c>
    </row>
    <row r="199" spans="2:12" x14ac:dyDescent="0.25">
      <c r="B199" s="2">
        <v>36920</v>
      </c>
      <c r="C199">
        <v>1.9729999999999999</v>
      </c>
      <c r="E199" s="2">
        <v>37538</v>
      </c>
      <c r="F199">
        <v>3682.5</v>
      </c>
      <c r="H199" s="2">
        <v>36934</v>
      </c>
      <c r="I199">
        <v>16917.060000000001</v>
      </c>
      <c r="K199" s="2">
        <v>36810</v>
      </c>
      <c r="L199">
        <v>712</v>
      </c>
    </row>
    <row r="200" spans="2:12" x14ac:dyDescent="0.25">
      <c r="B200" s="2">
        <v>36921</v>
      </c>
      <c r="C200">
        <v>1.9664999999999999</v>
      </c>
      <c r="E200" s="2">
        <v>37539</v>
      </c>
      <c r="F200">
        <v>3712.5</v>
      </c>
      <c r="H200" s="2">
        <v>36935</v>
      </c>
      <c r="I200">
        <v>17095.78</v>
      </c>
      <c r="K200" s="2">
        <v>36811</v>
      </c>
      <c r="L200">
        <v>741</v>
      </c>
    </row>
    <row r="201" spans="2:12" x14ac:dyDescent="0.25">
      <c r="B201" s="2">
        <v>36922</v>
      </c>
      <c r="C201">
        <v>1.972</v>
      </c>
      <c r="E201" s="2">
        <v>37540</v>
      </c>
      <c r="F201">
        <v>3857.5</v>
      </c>
      <c r="H201" s="2">
        <v>36936</v>
      </c>
      <c r="I201">
        <v>17120.05</v>
      </c>
      <c r="K201" s="2">
        <v>36812</v>
      </c>
      <c r="L201">
        <v>744</v>
      </c>
    </row>
    <row r="202" spans="2:12" x14ac:dyDescent="0.25">
      <c r="B202" s="2">
        <v>36923</v>
      </c>
      <c r="C202">
        <v>1.99</v>
      </c>
      <c r="E202" s="2">
        <v>37544</v>
      </c>
      <c r="F202">
        <v>3951.5</v>
      </c>
      <c r="H202" s="2">
        <v>36937</v>
      </c>
      <c r="I202">
        <v>16937.189999999999</v>
      </c>
      <c r="K202" s="2">
        <v>36815</v>
      </c>
      <c r="L202">
        <v>742</v>
      </c>
    </row>
    <row r="203" spans="2:12" x14ac:dyDescent="0.25">
      <c r="B203" s="2">
        <v>36924</v>
      </c>
      <c r="C203">
        <v>1.9870000000000001</v>
      </c>
      <c r="E203" s="2">
        <v>37545</v>
      </c>
      <c r="F203">
        <v>3907.5</v>
      </c>
      <c r="H203" s="2">
        <v>36938</v>
      </c>
      <c r="I203">
        <v>16259.05</v>
      </c>
      <c r="K203" s="2">
        <v>36816</v>
      </c>
      <c r="L203">
        <v>776</v>
      </c>
    </row>
    <row r="204" spans="2:12" x14ac:dyDescent="0.25">
      <c r="B204" s="2">
        <v>36927</v>
      </c>
      <c r="C204">
        <v>2.0034999999999998</v>
      </c>
      <c r="E204" s="2">
        <v>37546</v>
      </c>
      <c r="F204">
        <v>3760</v>
      </c>
      <c r="H204" s="2">
        <v>36941</v>
      </c>
      <c r="I204">
        <v>16060.76</v>
      </c>
      <c r="K204" s="2">
        <v>36817</v>
      </c>
      <c r="L204">
        <v>779</v>
      </c>
    </row>
    <row r="205" spans="2:12" x14ac:dyDescent="0.25">
      <c r="B205" s="2">
        <v>36928</v>
      </c>
      <c r="C205">
        <v>1.9990000000000001</v>
      </c>
      <c r="E205" s="2">
        <v>37547</v>
      </c>
      <c r="F205">
        <v>3665</v>
      </c>
      <c r="H205" s="2">
        <v>36942</v>
      </c>
      <c r="I205">
        <v>15910.57</v>
      </c>
      <c r="K205" s="2">
        <v>36818</v>
      </c>
      <c r="L205">
        <v>772</v>
      </c>
    </row>
    <row r="206" spans="2:12" x14ac:dyDescent="0.25">
      <c r="B206" s="2">
        <v>36929</v>
      </c>
      <c r="C206">
        <v>2.0045000000000002</v>
      </c>
      <c r="E206" s="2">
        <v>37550</v>
      </c>
      <c r="F206">
        <v>3572.5</v>
      </c>
      <c r="H206" s="2">
        <v>36943</v>
      </c>
      <c r="I206">
        <v>15593.86</v>
      </c>
      <c r="K206" s="2">
        <v>36819</v>
      </c>
      <c r="L206">
        <v>771</v>
      </c>
    </row>
    <row r="207" spans="2:12" x14ac:dyDescent="0.25">
      <c r="B207" s="2">
        <v>36930</v>
      </c>
      <c r="C207">
        <v>1.99</v>
      </c>
      <c r="E207" s="2">
        <v>37551</v>
      </c>
      <c r="F207">
        <v>3522.5</v>
      </c>
      <c r="H207" s="2">
        <v>36944</v>
      </c>
      <c r="I207">
        <v>15910.36</v>
      </c>
      <c r="K207" s="2">
        <v>36822</v>
      </c>
      <c r="L207">
        <v>791</v>
      </c>
    </row>
    <row r="208" spans="2:12" x14ac:dyDescent="0.25">
      <c r="B208" s="2">
        <v>36931</v>
      </c>
      <c r="C208">
        <v>1.9809999999999999</v>
      </c>
      <c r="E208" s="2">
        <v>37553</v>
      </c>
      <c r="F208">
        <v>3265</v>
      </c>
      <c r="H208" s="2">
        <v>36945</v>
      </c>
      <c r="I208">
        <v>16157.75</v>
      </c>
      <c r="K208" s="2">
        <v>36823</v>
      </c>
      <c r="L208">
        <v>792</v>
      </c>
    </row>
    <row r="209" spans="2:12" x14ac:dyDescent="0.25">
      <c r="B209" s="2">
        <v>36934</v>
      </c>
      <c r="C209">
        <v>1.9835</v>
      </c>
      <c r="E209" s="2">
        <v>37554</v>
      </c>
      <c r="F209">
        <v>3232.5</v>
      </c>
      <c r="H209" s="2">
        <v>36950</v>
      </c>
      <c r="I209">
        <v>15891.41</v>
      </c>
      <c r="K209" s="2">
        <v>36824</v>
      </c>
      <c r="L209">
        <v>807</v>
      </c>
    </row>
    <row r="210" spans="2:12" x14ac:dyDescent="0.25">
      <c r="B210" s="2">
        <v>36935</v>
      </c>
      <c r="C210">
        <v>1.9875</v>
      </c>
      <c r="E210" s="2">
        <v>37557</v>
      </c>
      <c r="F210">
        <v>3217.5</v>
      </c>
      <c r="H210" s="2">
        <v>36951</v>
      </c>
      <c r="I210">
        <v>16416.580000000002</v>
      </c>
      <c r="K210" s="2">
        <v>36825</v>
      </c>
      <c r="L210">
        <v>811</v>
      </c>
    </row>
    <row r="211" spans="2:12" x14ac:dyDescent="0.25">
      <c r="B211" s="2">
        <v>36936</v>
      </c>
      <c r="C211">
        <v>1.9885000000000002</v>
      </c>
      <c r="E211" s="2">
        <v>37558</v>
      </c>
      <c r="F211">
        <v>3375</v>
      </c>
      <c r="H211" s="2">
        <v>36952</v>
      </c>
      <c r="I211">
        <v>16581</v>
      </c>
      <c r="K211" s="2">
        <v>36826</v>
      </c>
      <c r="L211">
        <v>792</v>
      </c>
    </row>
    <row r="212" spans="2:12" x14ac:dyDescent="0.25">
      <c r="B212" s="2">
        <v>36937</v>
      </c>
      <c r="C212">
        <v>1.9889999999999999</v>
      </c>
      <c r="E212" s="2">
        <v>37559</v>
      </c>
      <c r="F212">
        <v>3302.5</v>
      </c>
      <c r="H212" s="2">
        <v>36955</v>
      </c>
      <c r="I212">
        <v>16537.240000000002</v>
      </c>
      <c r="K212" s="2">
        <v>36829</v>
      </c>
      <c r="L212">
        <v>776</v>
      </c>
    </row>
    <row r="213" spans="2:12" x14ac:dyDescent="0.25">
      <c r="B213" s="2">
        <v>36938</v>
      </c>
      <c r="C213">
        <v>2.0024999999999999</v>
      </c>
      <c r="E213" s="2">
        <v>37560</v>
      </c>
      <c r="F213">
        <v>3185</v>
      </c>
      <c r="H213" s="2">
        <v>36956</v>
      </c>
      <c r="I213">
        <v>16324.33</v>
      </c>
      <c r="K213" s="2">
        <v>36830</v>
      </c>
      <c r="L213">
        <v>758</v>
      </c>
    </row>
    <row r="214" spans="2:12" x14ac:dyDescent="0.25">
      <c r="B214" s="2">
        <v>36941</v>
      </c>
      <c r="C214">
        <v>2.0024999999999999</v>
      </c>
      <c r="E214" s="2">
        <v>37564</v>
      </c>
      <c r="F214">
        <v>2935</v>
      </c>
      <c r="H214" s="2">
        <v>36957</v>
      </c>
      <c r="I214">
        <v>16395.21</v>
      </c>
      <c r="K214" s="2">
        <v>36831</v>
      </c>
      <c r="L214">
        <v>772</v>
      </c>
    </row>
    <row r="215" spans="2:12" x14ac:dyDescent="0.25">
      <c r="B215" s="2">
        <v>36942</v>
      </c>
      <c r="C215">
        <v>2.0099999999999998</v>
      </c>
      <c r="E215" s="2">
        <v>37565</v>
      </c>
      <c r="F215">
        <v>3065</v>
      </c>
      <c r="H215" s="2">
        <v>36958</v>
      </c>
      <c r="I215">
        <v>16226.71</v>
      </c>
      <c r="K215" s="2">
        <v>36832</v>
      </c>
      <c r="L215">
        <v>753</v>
      </c>
    </row>
    <row r="216" spans="2:12" x14ac:dyDescent="0.25">
      <c r="B216" s="2">
        <v>36943</v>
      </c>
      <c r="C216">
        <v>2.04</v>
      </c>
      <c r="E216" s="2">
        <v>37566</v>
      </c>
      <c r="F216">
        <v>3172.5</v>
      </c>
      <c r="H216" s="2">
        <v>36959</v>
      </c>
      <c r="I216">
        <v>16123.44</v>
      </c>
      <c r="K216" s="2">
        <v>36833</v>
      </c>
      <c r="L216">
        <v>775</v>
      </c>
    </row>
    <row r="217" spans="2:12" x14ac:dyDescent="0.25">
      <c r="B217" s="2">
        <v>36944</v>
      </c>
      <c r="C217">
        <v>2.0425</v>
      </c>
      <c r="E217" s="2">
        <v>37567</v>
      </c>
      <c r="F217">
        <v>2417.5</v>
      </c>
      <c r="H217" s="2">
        <v>36962</v>
      </c>
      <c r="I217">
        <v>15527.26</v>
      </c>
      <c r="K217" s="2">
        <v>36836</v>
      </c>
      <c r="L217">
        <v>776</v>
      </c>
    </row>
    <row r="218" spans="2:12" x14ac:dyDescent="0.25">
      <c r="B218" s="2">
        <v>36945</v>
      </c>
      <c r="C218">
        <v>2.0354999999999999</v>
      </c>
      <c r="E218" s="2">
        <v>37568</v>
      </c>
      <c r="F218">
        <v>2375</v>
      </c>
      <c r="H218" s="2">
        <v>36963</v>
      </c>
      <c r="I218">
        <v>15584.14</v>
      </c>
      <c r="K218" s="2">
        <v>36837</v>
      </c>
      <c r="L218">
        <v>799</v>
      </c>
    </row>
    <row r="219" spans="2:12" x14ac:dyDescent="0.25">
      <c r="B219" s="2">
        <v>36948</v>
      </c>
      <c r="C219">
        <v>2.0285000000000002</v>
      </c>
      <c r="E219" s="2">
        <v>37573</v>
      </c>
      <c r="F219">
        <v>3190</v>
      </c>
      <c r="H219" s="2">
        <v>36964</v>
      </c>
      <c r="I219">
        <v>15244.9</v>
      </c>
      <c r="K219" s="2">
        <v>36838</v>
      </c>
      <c r="L219">
        <v>818</v>
      </c>
    </row>
    <row r="220" spans="2:12" x14ac:dyDescent="0.25">
      <c r="B220" s="2">
        <v>36949</v>
      </c>
      <c r="C220">
        <v>2.0325000000000002</v>
      </c>
      <c r="E220" s="2">
        <v>37574</v>
      </c>
      <c r="F220">
        <v>3150</v>
      </c>
      <c r="H220" s="2">
        <v>36965</v>
      </c>
      <c r="I220">
        <v>15060.87</v>
      </c>
      <c r="K220" s="2">
        <v>36839</v>
      </c>
      <c r="L220">
        <v>833</v>
      </c>
    </row>
    <row r="221" spans="2:12" x14ac:dyDescent="0.25">
      <c r="B221" s="2">
        <v>36950</v>
      </c>
      <c r="C221">
        <v>2.0459999999999998</v>
      </c>
      <c r="E221" s="2">
        <v>37575</v>
      </c>
      <c r="F221">
        <v>3100</v>
      </c>
      <c r="H221" s="2">
        <v>36966</v>
      </c>
      <c r="I221">
        <v>15237.03</v>
      </c>
      <c r="K221" s="2">
        <v>36840</v>
      </c>
      <c r="L221">
        <v>812</v>
      </c>
    </row>
    <row r="222" spans="2:12" x14ac:dyDescent="0.25">
      <c r="B222" s="2">
        <v>36951</v>
      </c>
      <c r="C222">
        <v>2.0394999999999999</v>
      </c>
      <c r="E222" s="2">
        <v>37578</v>
      </c>
      <c r="F222">
        <v>3000</v>
      </c>
      <c r="H222" s="2">
        <v>36969</v>
      </c>
      <c r="I222">
        <v>14835.9</v>
      </c>
      <c r="K222" s="2">
        <v>36843</v>
      </c>
      <c r="L222">
        <v>810</v>
      </c>
    </row>
    <row r="223" spans="2:12" x14ac:dyDescent="0.25">
      <c r="B223" s="2">
        <v>36952</v>
      </c>
      <c r="C223">
        <v>2.0270000000000001</v>
      </c>
      <c r="E223" s="2">
        <v>37579</v>
      </c>
      <c r="F223">
        <v>2865</v>
      </c>
      <c r="H223" s="2">
        <v>36970</v>
      </c>
      <c r="I223">
        <v>14903.36</v>
      </c>
      <c r="K223" s="2">
        <v>36844</v>
      </c>
      <c r="L223">
        <v>800</v>
      </c>
    </row>
    <row r="224" spans="2:12" x14ac:dyDescent="0.25">
      <c r="B224" s="2">
        <v>36955</v>
      </c>
      <c r="C224">
        <v>2.0219999999999998</v>
      </c>
      <c r="E224" s="2">
        <v>37582</v>
      </c>
      <c r="F224">
        <v>2742.5</v>
      </c>
      <c r="H224" s="2">
        <v>36971</v>
      </c>
      <c r="I224">
        <v>14852.68</v>
      </c>
      <c r="K224" s="2">
        <v>36845</v>
      </c>
      <c r="L224">
        <v>794</v>
      </c>
    </row>
    <row r="225" spans="2:12" x14ac:dyDescent="0.25">
      <c r="B225" s="2">
        <v>36956</v>
      </c>
      <c r="C225">
        <v>2.0335000000000001</v>
      </c>
      <c r="E225" s="2">
        <v>37587</v>
      </c>
      <c r="F225">
        <v>2832.5</v>
      </c>
      <c r="H225" s="2">
        <v>36972</v>
      </c>
      <c r="I225">
        <v>14067.27</v>
      </c>
      <c r="K225" s="2">
        <v>36846</v>
      </c>
      <c r="L225">
        <v>792</v>
      </c>
    </row>
    <row r="226" spans="2:12" x14ac:dyDescent="0.25">
      <c r="B226" s="2">
        <v>36957</v>
      </c>
      <c r="C226">
        <v>2.0409999999999999</v>
      </c>
      <c r="E226" s="2">
        <v>37592</v>
      </c>
      <c r="F226">
        <v>2587.5</v>
      </c>
      <c r="H226" s="2">
        <v>36973</v>
      </c>
      <c r="I226">
        <v>14435.08</v>
      </c>
      <c r="K226" s="2">
        <v>36847</v>
      </c>
      <c r="L226">
        <v>794</v>
      </c>
    </row>
    <row r="227" spans="2:12" x14ac:dyDescent="0.25">
      <c r="B227" s="2">
        <v>36958</v>
      </c>
      <c r="C227">
        <v>2.0514999999999999</v>
      </c>
      <c r="E227" s="2">
        <v>37593</v>
      </c>
      <c r="F227">
        <v>2607.5</v>
      </c>
      <c r="H227" s="2">
        <v>36976</v>
      </c>
      <c r="I227">
        <v>14712.04</v>
      </c>
      <c r="K227" s="2">
        <v>36850</v>
      </c>
      <c r="L227">
        <v>776</v>
      </c>
    </row>
    <row r="228" spans="2:12" x14ac:dyDescent="0.25">
      <c r="B228" s="2">
        <v>36959</v>
      </c>
      <c r="C228">
        <v>2.0449999999999999</v>
      </c>
      <c r="E228" s="2">
        <v>37594</v>
      </c>
      <c r="F228">
        <v>2597.5</v>
      </c>
      <c r="H228" s="2">
        <v>36977</v>
      </c>
      <c r="I228">
        <v>14835.4</v>
      </c>
      <c r="K228" s="2">
        <v>36851</v>
      </c>
      <c r="L228">
        <v>775</v>
      </c>
    </row>
    <row r="229" spans="2:12" x14ac:dyDescent="0.25">
      <c r="B229" s="2">
        <v>36962</v>
      </c>
      <c r="C229">
        <v>2.0590000000000002</v>
      </c>
      <c r="E229" s="2">
        <v>37595</v>
      </c>
      <c r="F229">
        <v>2760</v>
      </c>
      <c r="H229" s="2">
        <v>36978</v>
      </c>
      <c r="I229">
        <v>14631.88</v>
      </c>
      <c r="K229" s="2">
        <v>36852</v>
      </c>
      <c r="L229">
        <v>798</v>
      </c>
    </row>
    <row r="230" spans="2:12" x14ac:dyDescent="0.25">
      <c r="B230" s="2">
        <v>36963</v>
      </c>
      <c r="C230">
        <v>2.0619999999999998</v>
      </c>
      <c r="E230" s="2">
        <v>37596</v>
      </c>
      <c r="F230">
        <v>2710</v>
      </c>
      <c r="H230" s="2">
        <v>36979</v>
      </c>
      <c r="I230">
        <v>14282.18</v>
      </c>
      <c r="K230" s="2">
        <v>36854</v>
      </c>
      <c r="L230">
        <v>796</v>
      </c>
    </row>
    <row r="231" spans="2:12" x14ac:dyDescent="0.25">
      <c r="B231" s="2">
        <v>36964</v>
      </c>
      <c r="C231">
        <v>2.0779999999999998</v>
      </c>
      <c r="E231" s="2">
        <v>37599</v>
      </c>
      <c r="F231">
        <v>2727.5</v>
      </c>
      <c r="H231" s="2">
        <v>36980</v>
      </c>
      <c r="I231">
        <v>14438.45</v>
      </c>
      <c r="K231" s="2">
        <v>36857</v>
      </c>
      <c r="L231">
        <v>794</v>
      </c>
    </row>
    <row r="232" spans="2:12" x14ac:dyDescent="0.25">
      <c r="B232" s="2">
        <v>36965</v>
      </c>
      <c r="C232">
        <v>2.0964999999999998</v>
      </c>
      <c r="E232" s="2">
        <v>37600</v>
      </c>
      <c r="F232">
        <v>2727.5</v>
      </c>
      <c r="H232" s="2">
        <v>36983</v>
      </c>
      <c r="I232">
        <v>13981.3</v>
      </c>
      <c r="K232" s="2">
        <v>36858</v>
      </c>
      <c r="L232">
        <v>808</v>
      </c>
    </row>
    <row r="233" spans="2:12" x14ac:dyDescent="0.25">
      <c r="B233" s="2">
        <v>36966</v>
      </c>
      <c r="C233">
        <v>2.129</v>
      </c>
      <c r="E233" s="2">
        <v>37601</v>
      </c>
      <c r="F233">
        <v>2702.5</v>
      </c>
      <c r="H233" s="2">
        <v>36984</v>
      </c>
      <c r="I233">
        <v>13736.61</v>
      </c>
      <c r="K233" s="2">
        <v>36859</v>
      </c>
      <c r="L233">
        <v>800</v>
      </c>
    </row>
    <row r="234" spans="2:12" x14ac:dyDescent="0.25">
      <c r="B234" s="2">
        <v>36969</v>
      </c>
      <c r="C234">
        <v>2.1120000000000001</v>
      </c>
      <c r="E234" s="2">
        <v>37602</v>
      </c>
      <c r="F234">
        <v>2612.5</v>
      </c>
      <c r="H234" s="2">
        <v>36985</v>
      </c>
      <c r="I234">
        <v>13854.76</v>
      </c>
      <c r="K234" s="2">
        <v>36860</v>
      </c>
      <c r="L234">
        <v>829</v>
      </c>
    </row>
    <row r="235" spans="2:12" x14ac:dyDescent="0.25">
      <c r="B235" s="2">
        <v>36970</v>
      </c>
      <c r="C235">
        <v>2.0840000000000001</v>
      </c>
      <c r="E235" s="2">
        <v>37606</v>
      </c>
      <c r="F235">
        <v>2512.5</v>
      </c>
      <c r="H235" s="2">
        <v>36986</v>
      </c>
      <c r="I235">
        <v>14442.51</v>
      </c>
      <c r="K235" s="2">
        <v>36861</v>
      </c>
      <c r="L235">
        <v>810</v>
      </c>
    </row>
    <row r="236" spans="2:12" x14ac:dyDescent="0.25">
      <c r="B236" s="2">
        <v>36971</v>
      </c>
      <c r="C236">
        <v>2.1219999999999999</v>
      </c>
      <c r="E236" s="2">
        <v>37607</v>
      </c>
      <c r="F236">
        <v>2395</v>
      </c>
      <c r="H236" s="2">
        <v>36987</v>
      </c>
      <c r="I236">
        <v>14484.51</v>
      </c>
      <c r="K236" s="2">
        <v>36864</v>
      </c>
      <c r="L236">
        <v>810</v>
      </c>
    </row>
    <row r="237" spans="2:12" x14ac:dyDescent="0.25">
      <c r="B237" s="2">
        <v>36972</v>
      </c>
      <c r="C237">
        <v>2.161</v>
      </c>
      <c r="E237" s="2">
        <v>37608</v>
      </c>
      <c r="F237">
        <v>2357.5</v>
      </c>
      <c r="H237" s="2">
        <v>36990</v>
      </c>
      <c r="I237">
        <v>14718.99</v>
      </c>
      <c r="K237" s="2">
        <v>36865</v>
      </c>
      <c r="L237">
        <v>794</v>
      </c>
    </row>
    <row r="238" spans="2:12" x14ac:dyDescent="0.25">
      <c r="B238" s="2">
        <v>36973</v>
      </c>
      <c r="C238">
        <v>2.1720000000000002</v>
      </c>
      <c r="E238" s="2">
        <v>37609</v>
      </c>
      <c r="F238">
        <v>2240</v>
      </c>
      <c r="H238" s="2">
        <v>36991</v>
      </c>
      <c r="I238">
        <v>15047.76</v>
      </c>
      <c r="K238" s="2">
        <v>36866</v>
      </c>
      <c r="L238">
        <v>789</v>
      </c>
    </row>
    <row r="239" spans="2:12" x14ac:dyDescent="0.25">
      <c r="B239" s="2">
        <v>36976</v>
      </c>
      <c r="C239">
        <v>2.1339999999999999</v>
      </c>
      <c r="E239" s="2">
        <v>37610</v>
      </c>
      <c r="F239">
        <v>2272.5</v>
      </c>
      <c r="H239" s="2">
        <v>36992</v>
      </c>
      <c r="I239">
        <v>14818.83</v>
      </c>
      <c r="K239" s="2">
        <v>36867</v>
      </c>
      <c r="L239">
        <v>782</v>
      </c>
    </row>
    <row r="240" spans="2:12" x14ac:dyDescent="0.25">
      <c r="B240" s="2">
        <v>36977</v>
      </c>
      <c r="C240">
        <v>2.1230000000000002</v>
      </c>
      <c r="E240" s="2">
        <v>37614</v>
      </c>
      <c r="F240">
        <v>2272.5</v>
      </c>
      <c r="H240" s="2">
        <v>36993</v>
      </c>
      <c r="I240">
        <v>14969.37</v>
      </c>
      <c r="K240" s="2">
        <v>36868</v>
      </c>
      <c r="L240">
        <v>763</v>
      </c>
    </row>
    <row r="241" spans="2:12" x14ac:dyDescent="0.25">
      <c r="B241" s="2">
        <v>36978</v>
      </c>
      <c r="C241">
        <v>2.1240000000000001</v>
      </c>
      <c r="E241" s="2">
        <v>37617</v>
      </c>
      <c r="F241">
        <v>2272.5</v>
      </c>
      <c r="H241" s="2">
        <v>36997</v>
      </c>
      <c r="I241">
        <v>14444.59</v>
      </c>
      <c r="K241" s="2">
        <v>36871</v>
      </c>
      <c r="L241">
        <v>759</v>
      </c>
    </row>
    <row r="242" spans="2:12" x14ac:dyDescent="0.25">
      <c r="B242" s="2">
        <v>36979</v>
      </c>
      <c r="C242">
        <v>2.1515</v>
      </c>
      <c r="E242" s="2">
        <v>37620</v>
      </c>
      <c r="F242">
        <v>2290</v>
      </c>
      <c r="H242" s="2">
        <v>36998</v>
      </c>
      <c r="I242">
        <v>14336.9</v>
      </c>
      <c r="K242" s="2">
        <v>36872</v>
      </c>
      <c r="L242">
        <v>768</v>
      </c>
    </row>
    <row r="243" spans="2:12" x14ac:dyDescent="0.25">
      <c r="B243" s="2">
        <v>36980</v>
      </c>
      <c r="C243">
        <v>2.1524999999999999</v>
      </c>
      <c r="E243" s="2">
        <v>37621</v>
      </c>
      <c r="F243">
        <v>2290</v>
      </c>
      <c r="H243" s="2">
        <v>36999</v>
      </c>
      <c r="I243">
        <v>14955.36</v>
      </c>
      <c r="K243" s="2">
        <v>36873</v>
      </c>
      <c r="L243">
        <v>771</v>
      </c>
    </row>
    <row r="244" spans="2:12" x14ac:dyDescent="0.25">
      <c r="B244" s="2">
        <v>36983</v>
      </c>
      <c r="C244">
        <v>2.1659999999999999</v>
      </c>
      <c r="E244" s="2">
        <v>37623</v>
      </c>
      <c r="F244">
        <v>2152.5</v>
      </c>
      <c r="H244" s="2">
        <v>37000</v>
      </c>
      <c r="I244">
        <v>14431.08</v>
      </c>
      <c r="K244" s="2">
        <v>36874</v>
      </c>
      <c r="L244">
        <v>778</v>
      </c>
    </row>
    <row r="245" spans="2:12" x14ac:dyDescent="0.25">
      <c r="B245" s="2">
        <v>36984</v>
      </c>
      <c r="C245">
        <v>2.1760000000000002</v>
      </c>
      <c r="E245" s="2">
        <v>37624</v>
      </c>
      <c r="F245">
        <v>2100</v>
      </c>
      <c r="H245" s="2">
        <v>37001</v>
      </c>
      <c r="I245">
        <v>13696.42</v>
      </c>
      <c r="K245" s="2">
        <v>36875</v>
      </c>
      <c r="L245">
        <v>781</v>
      </c>
    </row>
    <row r="246" spans="2:12" x14ac:dyDescent="0.25">
      <c r="B246" s="2">
        <v>36985</v>
      </c>
      <c r="C246">
        <v>2.173</v>
      </c>
      <c r="E246" s="2">
        <v>37628</v>
      </c>
      <c r="F246">
        <v>1890</v>
      </c>
      <c r="H246" s="2">
        <v>37004</v>
      </c>
      <c r="I246">
        <v>13892.65</v>
      </c>
      <c r="K246" s="2">
        <v>36878</v>
      </c>
      <c r="L246">
        <v>779</v>
      </c>
    </row>
    <row r="247" spans="2:12" x14ac:dyDescent="0.25">
      <c r="B247" s="2">
        <v>36986</v>
      </c>
      <c r="C247">
        <v>2.153</v>
      </c>
      <c r="E247" s="2">
        <v>37629</v>
      </c>
      <c r="F247">
        <v>1850</v>
      </c>
      <c r="H247" s="2">
        <v>37005</v>
      </c>
      <c r="I247">
        <v>14068</v>
      </c>
      <c r="K247" s="2">
        <v>36879</v>
      </c>
      <c r="L247">
        <v>761</v>
      </c>
    </row>
    <row r="248" spans="2:12" x14ac:dyDescent="0.25">
      <c r="B248" s="2">
        <v>36987</v>
      </c>
      <c r="C248">
        <v>2.1655000000000002</v>
      </c>
      <c r="E248" s="2">
        <v>37630</v>
      </c>
      <c r="F248">
        <v>1809</v>
      </c>
      <c r="H248" s="2">
        <v>37006</v>
      </c>
      <c r="I248">
        <v>14162.75</v>
      </c>
      <c r="K248" s="2">
        <v>36880</v>
      </c>
      <c r="L248">
        <v>778</v>
      </c>
    </row>
    <row r="249" spans="2:12" x14ac:dyDescent="0.25">
      <c r="B249" s="2">
        <v>36990</v>
      </c>
      <c r="C249">
        <v>2.157</v>
      </c>
      <c r="E249" s="2">
        <v>37631</v>
      </c>
      <c r="F249">
        <v>1796.5</v>
      </c>
      <c r="H249" s="2">
        <v>37007</v>
      </c>
      <c r="I249">
        <v>14757.02</v>
      </c>
      <c r="K249" s="2">
        <v>36881</v>
      </c>
      <c r="L249">
        <v>773</v>
      </c>
    </row>
    <row r="250" spans="2:12" x14ac:dyDescent="0.25">
      <c r="B250" s="2">
        <v>36991</v>
      </c>
      <c r="C250">
        <v>2.1375000000000002</v>
      </c>
      <c r="E250" s="2">
        <v>37634</v>
      </c>
      <c r="F250">
        <v>1737.5</v>
      </c>
      <c r="H250" s="2">
        <v>37008</v>
      </c>
      <c r="I250">
        <v>14927.95</v>
      </c>
      <c r="K250" s="2">
        <v>36882</v>
      </c>
      <c r="L250">
        <v>765</v>
      </c>
    </row>
    <row r="251" spans="2:12" x14ac:dyDescent="0.25">
      <c r="B251" s="2">
        <v>36992</v>
      </c>
      <c r="C251">
        <v>2.1539999999999999</v>
      </c>
      <c r="E251" s="2">
        <v>37635</v>
      </c>
      <c r="F251">
        <v>1712.5</v>
      </c>
      <c r="H251" s="2">
        <v>37011</v>
      </c>
      <c r="I251">
        <v>14917.54</v>
      </c>
      <c r="K251" s="2">
        <v>36886</v>
      </c>
      <c r="L251">
        <v>760</v>
      </c>
    </row>
    <row r="252" spans="2:12" x14ac:dyDescent="0.25">
      <c r="B252" s="2">
        <v>36993</v>
      </c>
      <c r="C252">
        <v>2.1539999999999999</v>
      </c>
      <c r="E252" s="2">
        <v>37636</v>
      </c>
      <c r="F252">
        <v>1710</v>
      </c>
      <c r="H252" s="2">
        <v>37013</v>
      </c>
      <c r="I252">
        <v>14897.24</v>
      </c>
      <c r="K252" s="2">
        <v>36887</v>
      </c>
      <c r="L252">
        <v>754</v>
      </c>
    </row>
    <row r="253" spans="2:12" x14ac:dyDescent="0.25">
      <c r="B253" s="2">
        <v>36994</v>
      </c>
      <c r="C253">
        <v>2.165</v>
      </c>
      <c r="E253" s="2">
        <v>37637</v>
      </c>
      <c r="F253">
        <v>1692.5</v>
      </c>
      <c r="H253" s="2">
        <v>37014</v>
      </c>
      <c r="I253">
        <v>15141.91</v>
      </c>
      <c r="K253" s="2">
        <v>36888</v>
      </c>
      <c r="L253">
        <v>744</v>
      </c>
    </row>
    <row r="254" spans="2:12" x14ac:dyDescent="0.25">
      <c r="B254" s="2">
        <v>36997</v>
      </c>
      <c r="C254">
        <v>2.1960000000000002</v>
      </c>
      <c r="E254" s="2">
        <v>37642</v>
      </c>
      <c r="F254">
        <v>1775</v>
      </c>
      <c r="H254" s="2">
        <v>37015</v>
      </c>
      <c r="I254">
        <v>15092.76</v>
      </c>
      <c r="K254" s="2">
        <v>36889</v>
      </c>
      <c r="L254">
        <v>749</v>
      </c>
    </row>
    <row r="255" spans="2:12" x14ac:dyDescent="0.25">
      <c r="B255" s="2">
        <v>36998</v>
      </c>
      <c r="C255">
        <v>2.1970000000000001</v>
      </c>
      <c r="E255" s="2">
        <v>37643</v>
      </c>
      <c r="F255">
        <v>1867.5</v>
      </c>
      <c r="H255" s="2">
        <v>37018</v>
      </c>
      <c r="I255">
        <v>14875</v>
      </c>
      <c r="K255" s="2">
        <v>36893</v>
      </c>
      <c r="L255">
        <v>762</v>
      </c>
    </row>
    <row r="256" spans="2:12" x14ac:dyDescent="0.25">
      <c r="B256" s="2">
        <v>36999</v>
      </c>
      <c r="C256">
        <v>2.181</v>
      </c>
      <c r="E256" s="2">
        <v>37644</v>
      </c>
      <c r="F256">
        <v>1837.5</v>
      </c>
      <c r="H256" s="2">
        <v>37019</v>
      </c>
      <c r="I256">
        <v>14747.41</v>
      </c>
      <c r="K256" s="2">
        <v>36894</v>
      </c>
      <c r="L256">
        <v>738</v>
      </c>
    </row>
    <row r="257" spans="2:12" x14ac:dyDescent="0.25">
      <c r="B257" s="2">
        <v>37000</v>
      </c>
      <c r="C257">
        <v>2.1880000000000002</v>
      </c>
      <c r="E257" s="2">
        <v>37645</v>
      </c>
      <c r="F257">
        <v>1956.6669999999999</v>
      </c>
      <c r="H257" s="2">
        <v>37020</v>
      </c>
      <c r="I257">
        <v>14778.98</v>
      </c>
      <c r="K257" s="2">
        <v>36895</v>
      </c>
      <c r="L257">
        <v>737</v>
      </c>
    </row>
    <row r="258" spans="2:12" x14ac:dyDescent="0.25">
      <c r="B258" s="2">
        <v>37001</v>
      </c>
      <c r="C258">
        <v>2.2349999999999999</v>
      </c>
      <c r="E258" s="2">
        <v>37648</v>
      </c>
      <c r="F258">
        <v>1990</v>
      </c>
      <c r="H258" s="2">
        <v>37021</v>
      </c>
      <c r="I258">
        <v>14993.46</v>
      </c>
      <c r="K258" s="2">
        <v>36896</v>
      </c>
      <c r="L258">
        <v>740</v>
      </c>
    </row>
    <row r="259" spans="2:12" x14ac:dyDescent="0.25">
      <c r="B259" s="2">
        <v>37004</v>
      </c>
      <c r="C259">
        <v>2.2614999999999998</v>
      </c>
      <c r="E259" s="2">
        <v>37649</v>
      </c>
      <c r="F259">
        <v>1920</v>
      </c>
      <c r="H259" s="2">
        <v>37022</v>
      </c>
      <c r="I259">
        <v>14493.2</v>
      </c>
      <c r="K259" s="2">
        <v>36899</v>
      </c>
      <c r="L259">
        <v>751</v>
      </c>
    </row>
    <row r="260" spans="2:12" x14ac:dyDescent="0.25">
      <c r="B260" s="2">
        <v>37005</v>
      </c>
      <c r="C260">
        <v>2.2654999999999998</v>
      </c>
      <c r="E260" s="2">
        <v>37650</v>
      </c>
      <c r="F260">
        <v>1891.6669999999999</v>
      </c>
      <c r="H260" s="2">
        <v>37025</v>
      </c>
      <c r="I260">
        <v>14132.94</v>
      </c>
      <c r="K260" s="2">
        <v>36900</v>
      </c>
      <c r="L260">
        <v>750</v>
      </c>
    </row>
    <row r="261" spans="2:12" x14ac:dyDescent="0.25">
      <c r="B261" s="2">
        <v>37006</v>
      </c>
      <c r="C261">
        <v>2.2879999999999998</v>
      </c>
      <c r="E261" s="2">
        <v>37651</v>
      </c>
      <c r="F261">
        <v>1813.3330000000001</v>
      </c>
      <c r="H261" s="2">
        <v>37026</v>
      </c>
      <c r="I261">
        <v>14226.33</v>
      </c>
      <c r="K261" s="2">
        <v>36901</v>
      </c>
      <c r="L261">
        <v>748</v>
      </c>
    </row>
    <row r="262" spans="2:12" x14ac:dyDescent="0.25">
      <c r="B262" s="2">
        <v>37007</v>
      </c>
      <c r="C262">
        <v>2.2439999999999998</v>
      </c>
      <c r="E262" s="2">
        <v>37652</v>
      </c>
      <c r="F262">
        <v>1733.3330000000001</v>
      </c>
      <c r="H262" s="2">
        <v>37027</v>
      </c>
      <c r="I262">
        <v>14714.25</v>
      </c>
      <c r="K262" s="2">
        <v>36902</v>
      </c>
      <c r="L262">
        <v>739</v>
      </c>
    </row>
    <row r="263" spans="2:12" x14ac:dyDescent="0.25">
      <c r="B263" s="2">
        <v>37008</v>
      </c>
      <c r="C263">
        <v>2.2029999999999998</v>
      </c>
      <c r="E263" s="2">
        <v>37655</v>
      </c>
      <c r="F263">
        <v>1730</v>
      </c>
      <c r="H263" s="2">
        <v>37028</v>
      </c>
      <c r="I263">
        <v>14793.51</v>
      </c>
      <c r="K263" s="2">
        <v>36903</v>
      </c>
      <c r="L263">
        <v>728</v>
      </c>
    </row>
    <row r="264" spans="2:12" x14ac:dyDescent="0.25">
      <c r="B264" s="2">
        <v>37011</v>
      </c>
      <c r="C264">
        <v>2.2000000000000002</v>
      </c>
      <c r="E264" s="2">
        <v>37656</v>
      </c>
      <c r="F264">
        <v>1803.3330000000001</v>
      </c>
      <c r="H264" s="2">
        <v>37029</v>
      </c>
      <c r="I264">
        <v>14884.06</v>
      </c>
      <c r="K264" s="2">
        <v>36907</v>
      </c>
      <c r="L264">
        <v>732</v>
      </c>
    </row>
    <row r="265" spans="2:12" x14ac:dyDescent="0.25">
      <c r="B265" s="2">
        <v>37012</v>
      </c>
      <c r="C265">
        <v>2.2015000000000002</v>
      </c>
      <c r="E265" s="2">
        <v>37657</v>
      </c>
      <c r="F265">
        <v>1833.3330000000001</v>
      </c>
      <c r="H265" s="2">
        <v>37032</v>
      </c>
      <c r="I265">
        <v>15127.91</v>
      </c>
      <c r="K265" s="2">
        <v>36908</v>
      </c>
      <c r="L265">
        <v>729</v>
      </c>
    </row>
    <row r="266" spans="2:12" x14ac:dyDescent="0.25">
      <c r="B266" s="2">
        <v>37013</v>
      </c>
      <c r="C266">
        <v>2.2364999999999999</v>
      </c>
      <c r="E266" s="2">
        <v>37658</v>
      </c>
      <c r="F266">
        <v>1825</v>
      </c>
      <c r="H266" s="2">
        <v>37033</v>
      </c>
      <c r="I266">
        <v>14828.87</v>
      </c>
      <c r="K266" s="2">
        <v>36909</v>
      </c>
      <c r="L266">
        <v>726</v>
      </c>
    </row>
    <row r="267" spans="2:12" x14ac:dyDescent="0.25">
      <c r="B267" s="2">
        <v>37014</v>
      </c>
      <c r="C267">
        <v>2.2080000000000002</v>
      </c>
      <c r="E267" s="2">
        <v>37659</v>
      </c>
      <c r="F267">
        <v>1808.3330000000001</v>
      </c>
      <c r="H267" s="2">
        <v>37034</v>
      </c>
      <c r="I267">
        <v>14691.61</v>
      </c>
      <c r="K267" s="2">
        <v>36910</v>
      </c>
      <c r="L267">
        <v>717</v>
      </c>
    </row>
    <row r="268" spans="2:12" x14ac:dyDescent="0.25">
      <c r="B268" s="2">
        <v>37015</v>
      </c>
      <c r="C268">
        <v>2.202</v>
      </c>
      <c r="E268" s="2">
        <v>37662</v>
      </c>
      <c r="F268">
        <v>1796.6669999999999</v>
      </c>
      <c r="H268" s="2">
        <v>37035</v>
      </c>
      <c r="I268">
        <v>14523.21</v>
      </c>
      <c r="K268" s="2">
        <v>36913</v>
      </c>
      <c r="L268">
        <v>708</v>
      </c>
    </row>
    <row r="269" spans="2:12" x14ac:dyDescent="0.25">
      <c r="B269" s="2">
        <v>37018</v>
      </c>
      <c r="C269">
        <v>2.2145000000000001</v>
      </c>
      <c r="E269" s="2">
        <v>37663</v>
      </c>
      <c r="F269">
        <v>1783.3330000000001</v>
      </c>
      <c r="H269" s="2">
        <v>37036</v>
      </c>
      <c r="I269">
        <v>14310.06</v>
      </c>
      <c r="K269" s="2">
        <v>36914</v>
      </c>
      <c r="L269">
        <v>697</v>
      </c>
    </row>
    <row r="270" spans="2:12" x14ac:dyDescent="0.25">
      <c r="B270" s="2">
        <v>37019</v>
      </c>
      <c r="C270">
        <v>2.2450000000000001</v>
      </c>
      <c r="E270" s="2">
        <v>37664</v>
      </c>
      <c r="F270">
        <v>1803.3330000000001</v>
      </c>
      <c r="H270" s="2">
        <v>37039</v>
      </c>
      <c r="I270">
        <v>14302.02</v>
      </c>
      <c r="K270" s="2">
        <v>36915</v>
      </c>
      <c r="L270">
        <v>694</v>
      </c>
    </row>
    <row r="271" spans="2:12" x14ac:dyDescent="0.25">
      <c r="B271" s="2">
        <v>37020</v>
      </c>
      <c r="C271">
        <v>2.2625000000000002</v>
      </c>
      <c r="E271" s="2">
        <v>37665</v>
      </c>
      <c r="F271">
        <v>1862.5</v>
      </c>
      <c r="H271" s="2">
        <v>37040</v>
      </c>
      <c r="I271">
        <v>14453.91</v>
      </c>
      <c r="K271" s="2">
        <v>36916</v>
      </c>
      <c r="L271">
        <v>699</v>
      </c>
    </row>
    <row r="272" spans="2:12" x14ac:dyDescent="0.25">
      <c r="B272" s="2">
        <v>37021</v>
      </c>
      <c r="C272">
        <v>2.258</v>
      </c>
      <c r="E272" s="2">
        <v>37666</v>
      </c>
      <c r="F272">
        <v>1825</v>
      </c>
      <c r="H272" s="2">
        <v>37041</v>
      </c>
      <c r="I272">
        <v>14489.36</v>
      </c>
      <c r="K272" s="2">
        <v>36917</v>
      </c>
      <c r="L272">
        <v>683</v>
      </c>
    </row>
    <row r="273" spans="2:12" x14ac:dyDescent="0.25">
      <c r="B273" s="2">
        <v>37022</v>
      </c>
      <c r="C273">
        <v>2.2890000000000001</v>
      </c>
      <c r="E273" s="2">
        <v>37670</v>
      </c>
      <c r="F273">
        <v>1769.1669999999999</v>
      </c>
      <c r="H273" s="2">
        <v>37042</v>
      </c>
      <c r="I273">
        <v>14649.98</v>
      </c>
      <c r="K273" s="2">
        <v>36920</v>
      </c>
      <c r="L273">
        <v>668</v>
      </c>
    </row>
    <row r="274" spans="2:12" x14ac:dyDescent="0.25">
      <c r="B274" s="2">
        <v>37025</v>
      </c>
      <c r="C274">
        <v>2.3130000000000002</v>
      </c>
      <c r="E274" s="2">
        <v>37671</v>
      </c>
      <c r="F274">
        <v>1789.1669999999999</v>
      </c>
      <c r="H274" s="2">
        <v>37043</v>
      </c>
      <c r="I274">
        <v>14791.97</v>
      </c>
      <c r="K274" s="2">
        <v>36921</v>
      </c>
      <c r="L274">
        <v>680</v>
      </c>
    </row>
    <row r="275" spans="2:12" x14ac:dyDescent="0.25">
      <c r="B275" s="2">
        <v>37026</v>
      </c>
      <c r="C275">
        <v>2.3395000000000001</v>
      </c>
      <c r="E275" s="2">
        <v>37672</v>
      </c>
      <c r="F275">
        <v>1785.8330000000001</v>
      </c>
      <c r="H275" s="2">
        <v>37046</v>
      </c>
      <c r="I275">
        <v>15103.86</v>
      </c>
      <c r="K275" s="2">
        <v>36922</v>
      </c>
      <c r="L275">
        <v>677</v>
      </c>
    </row>
    <row r="276" spans="2:12" x14ac:dyDescent="0.25">
      <c r="B276" s="2">
        <v>37027</v>
      </c>
      <c r="C276">
        <v>2.3170000000000002</v>
      </c>
      <c r="E276" s="2">
        <v>37673</v>
      </c>
      <c r="F276">
        <v>1740</v>
      </c>
      <c r="H276" s="2">
        <v>37047</v>
      </c>
      <c r="I276">
        <v>15394.82</v>
      </c>
      <c r="K276" s="2">
        <v>36923</v>
      </c>
      <c r="L276">
        <v>687</v>
      </c>
    </row>
    <row r="277" spans="2:12" x14ac:dyDescent="0.25">
      <c r="B277" s="2">
        <v>37028</v>
      </c>
      <c r="C277">
        <v>2.3045</v>
      </c>
      <c r="E277" s="2">
        <v>37676</v>
      </c>
      <c r="F277">
        <v>1651.6669999999999</v>
      </c>
      <c r="H277" s="2">
        <v>37048</v>
      </c>
      <c r="I277">
        <v>15328.83</v>
      </c>
      <c r="K277" s="2">
        <v>36924</v>
      </c>
      <c r="L277">
        <v>687</v>
      </c>
    </row>
    <row r="278" spans="2:12" x14ac:dyDescent="0.25">
      <c r="B278" s="2">
        <v>37029</v>
      </c>
      <c r="C278">
        <v>2.3029999999999999</v>
      </c>
      <c r="E278" s="2">
        <v>37677</v>
      </c>
      <c r="F278">
        <v>1645</v>
      </c>
      <c r="H278" s="2">
        <v>37049</v>
      </c>
      <c r="I278">
        <v>15464.06</v>
      </c>
      <c r="K278" s="2">
        <v>36927</v>
      </c>
      <c r="L278">
        <v>702</v>
      </c>
    </row>
    <row r="279" spans="2:12" x14ac:dyDescent="0.25">
      <c r="B279" s="2">
        <v>37032</v>
      </c>
      <c r="C279">
        <v>2.319</v>
      </c>
      <c r="E279" s="2">
        <v>37678</v>
      </c>
      <c r="F279">
        <v>1611.6669999999999</v>
      </c>
      <c r="H279" s="2">
        <v>37050</v>
      </c>
      <c r="I279">
        <v>15366.25</v>
      </c>
      <c r="K279" s="2">
        <v>36928</v>
      </c>
      <c r="L279">
        <v>693</v>
      </c>
    </row>
    <row r="280" spans="2:12" x14ac:dyDescent="0.25">
      <c r="B280" s="2">
        <v>37033</v>
      </c>
      <c r="C280">
        <v>2.3239999999999998</v>
      </c>
      <c r="E280" s="2">
        <v>37679</v>
      </c>
      <c r="F280">
        <v>1561.6669999999999</v>
      </c>
      <c r="H280" s="2">
        <v>37053</v>
      </c>
      <c r="I280">
        <v>15224.19</v>
      </c>
      <c r="K280" s="2">
        <v>36929</v>
      </c>
      <c r="L280">
        <v>703</v>
      </c>
    </row>
    <row r="281" spans="2:12" x14ac:dyDescent="0.25">
      <c r="B281" s="2">
        <v>37034</v>
      </c>
      <c r="C281">
        <v>2.3479999999999999</v>
      </c>
      <c r="E281" s="2">
        <v>37680</v>
      </c>
      <c r="F281">
        <v>1550.8330000000001</v>
      </c>
      <c r="H281" s="2">
        <v>37054</v>
      </c>
      <c r="I281">
        <v>15173.07</v>
      </c>
      <c r="K281" s="2">
        <v>36930</v>
      </c>
      <c r="L281">
        <v>692</v>
      </c>
    </row>
    <row r="282" spans="2:12" x14ac:dyDescent="0.25">
      <c r="B282" s="2">
        <v>37035</v>
      </c>
      <c r="C282">
        <v>2.3475000000000001</v>
      </c>
      <c r="E282" s="2">
        <v>37683</v>
      </c>
      <c r="F282">
        <v>1502.5</v>
      </c>
      <c r="H282" s="2">
        <v>37055</v>
      </c>
      <c r="I282">
        <v>15403.4</v>
      </c>
      <c r="K282" s="2">
        <v>36931</v>
      </c>
      <c r="L282">
        <v>696</v>
      </c>
    </row>
    <row r="283" spans="2:12" x14ac:dyDescent="0.25">
      <c r="B283" s="2">
        <v>37036</v>
      </c>
      <c r="C283">
        <v>2.3224999999999998</v>
      </c>
      <c r="E283" s="2">
        <v>37684</v>
      </c>
      <c r="F283">
        <v>1540</v>
      </c>
      <c r="H283" s="2">
        <v>37057</v>
      </c>
      <c r="I283">
        <v>14985.01</v>
      </c>
      <c r="K283" s="2">
        <v>36934</v>
      </c>
      <c r="L283">
        <v>694</v>
      </c>
    </row>
    <row r="284" spans="2:12" x14ac:dyDescent="0.25">
      <c r="B284" s="2">
        <v>37039</v>
      </c>
      <c r="C284">
        <v>2.3355000000000001</v>
      </c>
      <c r="E284" s="2">
        <v>37685</v>
      </c>
      <c r="F284">
        <v>1506.6669999999999</v>
      </c>
      <c r="H284" s="2">
        <v>37060</v>
      </c>
      <c r="I284">
        <v>14355.42</v>
      </c>
      <c r="K284" s="2">
        <v>36935</v>
      </c>
      <c r="L284">
        <v>693</v>
      </c>
    </row>
    <row r="285" spans="2:12" x14ac:dyDescent="0.25">
      <c r="B285" s="2">
        <v>37040</v>
      </c>
      <c r="C285">
        <v>2.3490000000000002</v>
      </c>
      <c r="E285" s="2">
        <v>37686</v>
      </c>
      <c r="F285">
        <v>1444.1669999999999</v>
      </c>
      <c r="H285" s="2">
        <v>37061</v>
      </c>
      <c r="I285">
        <v>14400.73</v>
      </c>
      <c r="K285" s="2">
        <v>36936</v>
      </c>
      <c r="L285">
        <v>689</v>
      </c>
    </row>
    <row r="286" spans="2:12" x14ac:dyDescent="0.25">
      <c r="B286" s="2">
        <v>37041</v>
      </c>
      <c r="C286">
        <v>2.3449999999999998</v>
      </c>
      <c r="E286" s="2">
        <v>37687</v>
      </c>
      <c r="F286">
        <v>1471.6669999999999</v>
      </c>
      <c r="H286" s="2">
        <v>37062</v>
      </c>
      <c r="I286">
        <v>14571.24</v>
      </c>
      <c r="K286" s="2">
        <v>36937</v>
      </c>
      <c r="L286">
        <v>680</v>
      </c>
    </row>
    <row r="287" spans="2:12" x14ac:dyDescent="0.25">
      <c r="B287" s="2">
        <v>37042</v>
      </c>
      <c r="C287">
        <v>2.3820000000000001</v>
      </c>
      <c r="E287" s="2">
        <v>37690</v>
      </c>
      <c r="F287">
        <v>1488.3330000000001</v>
      </c>
      <c r="H287" s="2">
        <v>37063</v>
      </c>
      <c r="I287">
        <v>14822.98</v>
      </c>
      <c r="K287" s="2">
        <v>36938</v>
      </c>
      <c r="L287">
        <v>692</v>
      </c>
    </row>
    <row r="288" spans="2:12" x14ac:dyDescent="0.25">
      <c r="B288" s="2">
        <v>37043</v>
      </c>
      <c r="C288">
        <v>2.3815</v>
      </c>
      <c r="E288" s="2">
        <v>37691</v>
      </c>
      <c r="F288">
        <v>1505</v>
      </c>
      <c r="H288" s="2">
        <v>37064</v>
      </c>
      <c r="I288">
        <v>14682.1</v>
      </c>
      <c r="K288" s="2">
        <v>36942</v>
      </c>
      <c r="L288">
        <v>715</v>
      </c>
    </row>
    <row r="289" spans="2:12" x14ac:dyDescent="0.25">
      <c r="B289" s="2">
        <v>37046</v>
      </c>
      <c r="C289">
        <v>2.3855</v>
      </c>
      <c r="E289" s="2">
        <v>37692</v>
      </c>
      <c r="F289">
        <v>1471.6669999999999</v>
      </c>
      <c r="H289" s="2">
        <v>37067</v>
      </c>
      <c r="I289">
        <v>14539.6</v>
      </c>
      <c r="K289" s="2">
        <v>36943</v>
      </c>
      <c r="L289">
        <v>735</v>
      </c>
    </row>
    <row r="290" spans="2:12" x14ac:dyDescent="0.25">
      <c r="B290" s="2">
        <v>37047</v>
      </c>
      <c r="C290">
        <v>2.3890000000000002</v>
      </c>
      <c r="E290" s="2">
        <v>37693</v>
      </c>
      <c r="F290">
        <v>1430</v>
      </c>
      <c r="H290" s="2">
        <v>37068</v>
      </c>
      <c r="I290">
        <v>14459.99</v>
      </c>
      <c r="K290" s="2">
        <v>36944</v>
      </c>
      <c r="L290">
        <v>728</v>
      </c>
    </row>
    <row r="291" spans="2:12" x14ac:dyDescent="0.25">
      <c r="B291" s="2">
        <v>37048</v>
      </c>
      <c r="C291">
        <v>2.3895</v>
      </c>
      <c r="E291" s="2">
        <v>37694</v>
      </c>
      <c r="F291">
        <v>1416.6669999999999</v>
      </c>
      <c r="H291" s="2">
        <v>37069</v>
      </c>
      <c r="I291">
        <v>14308</v>
      </c>
      <c r="K291" s="2">
        <v>36945</v>
      </c>
      <c r="L291">
        <v>731</v>
      </c>
    </row>
    <row r="292" spans="2:12" x14ac:dyDescent="0.25">
      <c r="B292" s="2">
        <v>37049</v>
      </c>
      <c r="C292">
        <v>2.3609999999999998</v>
      </c>
      <c r="E292" s="2">
        <v>37697</v>
      </c>
      <c r="F292">
        <v>1431.25</v>
      </c>
      <c r="H292" s="2">
        <v>37070</v>
      </c>
      <c r="I292">
        <v>14390.97</v>
      </c>
      <c r="K292" s="2">
        <v>36948</v>
      </c>
      <c r="L292">
        <v>728</v>
      </c>
    </row>
    <row r="293" spans="2:12" x14ac:dyDescent="0.25">
      <c r="B293" s="2">
        <v>37050</v>
      </c>
      <c r="C293">
        <v>2.3609999999999998</v>
      </c>
      <c r="E293" s="2">
        <v>37698</v>
      </c>
      <c r="F293">
        <v>1367.5</v>
      </c>
      <c r="H293" s="2">
        <v>37071</v>
      </c>
      <c r="I293">
        <v>14559.79</v>
      </c>
      <c r="K293" s="2">
        <v>36949</v>
      </c>
      <c r="L293">
        <v>745</v>
      </c>
    </row>
    <row r="294" spans="2:12" x14ac:dyDescent="0.25">
      <c r="B294" s="2">
        <v>37053</v>
      </c>
      <c r="C294">
        <v>2.379</v>
      </c>
      <c r="E294" s="2">
        <v>37699</v>
      </c>
      <c r="F294">
        <v>1391.6669999999999</v>
      </c>
      <c r="H294" s="2">
        <v>37074</v>
      </c>
      <c r="I294">
        <v>14555</v>
      </c>
      <c r="K294" s="2">
        <v>36950</v>
      </c>
      <c r="L294">
        <v>753</v>
      </c>
    </row>
    <row r="295" spans="2:12" x14ac:dyDescent="0.25">
      <c r="B295" s="2">
        <v>37054</v>
      </c>
      <c r="C295">
        <v>2.4050000000000002</v>
      </c>
      <c r="E295" s="2">
        <v>37700</v>
      </c>
      <c r="F295">
        <v>1435.8330000000001</v>
      </c>
      <c r="H295" s="2">
        <v>37075</v>
      </c>
      <c r="I295">
        <v>14352.77</v>
      </c>
      <c r="K295" s="2">
        <v>36951</v>
      </c>
      <c r="L295">
        <v>742</v>
      </c>
    </row>
    <row r="296" spans="2:12" x14ac:dyDescent="0.25">
      <c r="B296" s="2">
        <v>37055</v>
      </c>
      <c r="C296">
        <v>2.4209999999999998</v>
      </c>
      <c r="E296" s="2">
        <v>37701</v>
      </c>
      <c r="F296">
        <v>1386.25</v>
      </c>
      <c r="H296" s="2">
        <v>37076</v>
      </c>
      <c r="I296">
        <v>14056</v>
      </c>
      <c r="K296" s="2">
        <v>36952</v>
      </c>
      <c r="L296">
        <v>729</v>
      </c>
    </row>
    <row r="297" spans="2:12" x14ac:dyDescent="0.25">
      <c r="B297" s="2">
        <v>37056</v>
      </c>
      <c r="C297">
        <v>2.4234999999999998</v>
      </c>
      <c r="E297" s="2">
        <v>37704</v>
      </c>
      <c r="F297">
        <v>1411.6669999999999</v>
      </c>
      <c r="H297" s="2">
        <v>37077</v>
      </c>
      <c r="I297">
        <v>14047.66</v>
      </c>
      <c r="K297" s="2">
        <v>36955</v>
      </c>
      <c r="L297">
        <v>718</v>
      </c>
    </row>
    <row r="298" spans="2:12" x14ac:dyDescent="0.25">
      <c r="B298" s="2">
        <v>37057</v>
      </c>
      <c r="C298">
        <v>2.4115000000000002</v>
      </c>
      <c r="E298" s="2">
        <v>37705</v>
      </c>
      <c r="F298">
        <v>1391.6669999999999</v>
      </c>
      <c r="H298" s="2">
        <v>37078</v>
      </c>
      <c r="I298">
        <v>13906.76</v>
      </c>
      <c r="K298" s="2">
        <v>36956</v>
      </c>
      <c r="L298">
        <v>714</v>
      </c>
    </row>
    <row r="299" spans="2:12" x14ac:dyDescent="0.25">
      <c r="B299" s="2">
        <v>37060</v>
      </c>
      <c r="C299">
        <v>2.4630000000000001</v>
      </c>
      <c r="E299" s="2">
        <v>37706</v>
      </c>
      <c r="F299">
        <v>1351.6669999999999</v>
      </c>
      <c r="H299" s="2">
        <v>37082</v>
      </c>
      <c r="I299">
        <v>13569.79</v>
      </c>
      <c r="K299" s="2">
        <v>36957</v>
      </c>
      <c r="L299">
        <v>713</v>
      </c>
    </row>
    <row r="300" spans="2:12" x14ac:dyDescent="0.25">
      <c r="B300" s="2">
        <v>37061</v>
      </c>
      <c r="C300">
        <v>2.4794999999999998</v>
      </c>
      <c r="E300" s="2">
        <v>37707</v>
      </c>
      <c r="F300">
        <v>1371.6669999999999</v>
      </c>
      <c r="H300" s="2">
        <v>37083</v>
      </c>
      <c r="I300">
        <v>13811.84</v>
      </c>
      <c r="K300" s="2">
        <v>36958</v>
      </c>
      <c r="L300">
        <v>721</v>
      </c>
    </row>
    <row r="301" spans="2:12" x14ac:dyDescent="0.25">
      <c r="B301" s="2">
        <v>37062</v>
      </c>
      <c r="C301">
        <v>2.4744999999999999</v>
      </c>
      <c r="E301" s="2">
        <v>37708</v>
      </c>
      <c r="F301">
        <v>1393.75</v>
      </c>
      <c r="H301" s="2">
        <v>37084</v>
      </c>
      <c r="I301">
        <v>13916</v>
      </c>
      <c r="K301" s="2">
        <v>36959</v>
      </c>
      <c r="L301">
        <v>714</v>
      </c>
    </row>
    <row r="302" spans="2:12" x14ac:dyDescent="0.25">
      <c r="B302" s="2">
        <v>37063</v>
      </c>
      <c r="C302">
        <v>2.37</v>
      </c>
      <c r="E302" s="2">
        <v>37711</v>
      </c>
      <c r="F302">
        <v>1383.3330000000001</v>
      </c>
      <c r="H302" s="2">
        <v>37085</v>
      </c>
      <c r="I302">
        <v>14078.46</v>
      </c>
      <c r="K302" s="2">
        <v>36962</v>
      </c>
      <c r="L302">
        <v>728</v>
      </c>
    </row>
    <row r="303" spans="2:12" x14ac:dyDescent="0.25">
      <c r="B303" s="2">
        <v>37064</v>
      </c>
      <c r="C303">
        <v>2.302</v>
      </c>
      <c r="E303" s="2">
        <v>37712</v>
      </c>
      <c r="F303">
        <v>1343.3330000000001</v>
      </c>
      <c r="H303" s="2">
        <v>37088</v>
      </c>
      <c r="I303">
        <v>13811.39</v>
      </c>
      <c r="K303" s="2">
        <v>36963</v>
      </c>
      <c r="L303">
        <v>734</v>
      </c>
    </row>
    <row r="304" spans="2:12" x14ac:dyDescent="0.25">
      <c r="B304" s="2">
        <v>37067</v>
      </c>
      <c r="C304">
        <v>2.2995000000000001</v>
      </c>
      <c r="E304" s="2">
        <v>37713</v>
      </c>
      <c r="F304">
        <v>1266.6669999999999</v>
      </c>
      <c r="H304" s="2">
        <v>37089</v>
      </c>
      <c r="I304">
        <v>14168.65</v>
      </c>
      <c r="K304" s="2">
        <v>36964</v>
      </c>
      <c r="L304">
        <v>744</v>
      </c>
    </row>
    <row r="305" spans="2:12" x14ac:dyDescent="0.25">
      <c r="B305" s="2">
        <v>37068</v>
      </c>
      <c r="C305">
        <v>2.3260000000000001</v>
      </c>
      <c r="E305" s="2">
        <v>37714</v>
      </c>
      <c r="F305">
        <v>1256.6669999999999</v>
      </c>
      <c r="H305" s="2">
        <v>37090</v>
      </c>
      <c r="I305">
        <v>13790.88</v>
      </c>
      <c r="K305" s="2">
        <v>36965</v>
      </c>
      <c r="L305">
        <v>758</v>
      </c>
    </row>
    <row r="306" spans="2:12" x14ac:dyDescent="0.25">
      <c r="B306" s="2">
        <v>37069</v>
      </c>
      <c r="C306">
        <v>2.306</v>
      </c>
      <c r="E306" s="2">
        <v>37715</v>
      </c>
      <c r="F306">
        <v>1226.6669999999999</v>
      </c>
      <c r="H306" s="2">
        <v>37091</v>
      </c>
      <c r="I306">
        <v>13761.51</v>
      </c>
      <c r="K306" s="2">
        <v>36966</v>
      </c>
      <c r="L306">
        <v>775</v>
      </c>
    </row>
    <row r="307" spans="2:12" x14ac:dyDescent="0.25">
      <c r="B307" s="2">
        <v>37070</v>
      </c>
      <c r="C307">
        <v>2.2984999999999998</v>
      </c>
      <c r="E307" s="2">
        <v>37718</v>
      </c>
      <c r="F307">
        <v>1171.6669999999999</v>
      </c>
      <c r="H307" s="2">
        <v>37092</v>
      </c>
      <c r="I307">
        <v>14092.32</v>
      </c>
      <c r="K307" s="2">
        <v>36969</v>
      </c>
      <c r="L307">
        <v>797</v>
      </c>
    </row>
    <row r="308" spans="2:12" x14ac:dyDescent="0.25">
      <c r="B308" s="2">
        <v>37071</v>
      </c>
      <c r="C308">
        <v>2.3105000000000002</v>
      </c>
      <c r="E308" s="2">
        <v>37719</v>
      </c>
      <c r="F308">
        <v>1135</v>
      </c>
      <c r="H308" s="2">
        <v>37095</v>
      </c>
      <c r="I308">
        <v>14067.72</v>
      </c>
      <c r="K308" s="2">
        <v>36970</v>
      </c>
      <c r="L308">
        <v>790</v>
      </c>
    </row>
    <row r="309" spans="2:12" x14ac:dyDescent="0.25">
      <c r="B309" s="2">
        <v>37074</v>
      </c>
      <c r="C309">
        <v>2.3315000000000001</v>
      </c>
      <c r="E309" s="2">
        <v>37720</v>
      </c>
      <c r="F309">
        <v>1232.5</v>
      </c>
      <c r="H309" s="2">
        <v>37096</v>
      </c>
      <c r="I309">
        <v>13737.59</v>
      </c>
      <c r="K309" s="2">
        <v>36971</v>
      </c>
      <c r="L309">
        <v>785</v>
      </c>
    </row>
    <row r="310" spans="2:12" x14ac:dyDescent="0.25">
      <c r="B310" s="2">
        <v>37075</v>
      </c>
      <c r="C310">
        <v>2.3525</v>
      </c>
      <c r="E310" s="2">
        <v>37721</v>
      </c>
      <c r="F310">
        <v>1257.5</v>
      </c>
      <c r="H310" s="2">
        <v>37097</v>
      </c>
      <c r="I310">
        <v>13955.89</v>
      </c>
      <c r="K310" s="2">
        <v>36972</v>
      </c>
      <c r="L310">
        <v>831</v>
      </c>
    </row>
    <row r="311" spans="2:12" x14ac:dyDescent="0.25">
      <c r="B311" s="2">
        <v>37076</v>
      </c>
      <c r="C311">
        <v>2.4239999999999999</v>
      </c>
      <c r="E311" s="2">
        <v>37722</v>
      </c>
      <c r="F311">
        <v>1161.6669999999999</v>
      </c>
      <c r="H311" s="2">
        <v>37098</v>
      </c>
      <c r="I311">
        <v>13810.29</v>
      </c>
      <c r="K311" s="2">
        <v>36973</v>
      </c>
      <c r="L311">
        <v>853</v>
      </c>
    </row>
    <row r="312" spans="2:12" x14ac:dyDescent="0.25">
      <c r="B312" s="2">
        <v>37077</v>
      </c>
      <c r="C312">
        <v>2.4675000000000002</v>
      </c>
      <c r="E312" s="2">
        <v>37725</v>
      </c>
      <c r="F312">
        <v>1144.1669999999999</v>
      </c>
      <c r="H312" s="2">
        <v>37099</v>
      </c>
      <c r="I312">
        <v>13910.26</v>
      </c>
      <c r="K312" s="2">
        <v>36976</v>
      </c>
      <c r="L312">
        <v>810</v>
      </c>
    </row>
    <row r="313" spans="2:12" x14ac:dyDescent="0.25">
      <c r="B313" s="2">
        <v>37078</v>
      </c>
      <c r="C313">
        <v>2.4544999999999999</v>
      </c>
      <c r="E313" s="2">
        <v>37726</v>
      </c>
      <c r="F313">
        <v>1120.8330000000001</v>
      </c>
      <c r="H313" s="2">
        <v>37102</v>
      </c>
      <c r="I313">
        <v>13703.61</v>
      </c>
      <c r="K313" s="2">
        <v>36977</v>
      </c>
      <c r="L313">
        <v>788</v>
      </c>
    </row>
    <row r="314" spans="2:12" x14ac:dyDescent="0.25">
      <c r="B314" s="2">
        <v>37081</v>
      </c>
      <c r="C314">
        <v>2.4515000000000002</v>
      </c>
      <c r="E314" s="2">
        <v>37727</v>
      </c>
      <c r="F314">
        <v>1083.3330000000001</v>
      </c>
      <c r="H314" s="2">
        <v>37103</v>
      </c>
      <c r="I314">
        <v>13754.16</v>
      </c>
      <c r="K314" s="2">
        <v>36978</v>
      </c>
      <c r="L314">
        <v>788</v>
      </c>
    </row>
    <row r="315" spans="2:12" x14ac:dyDescent="0.25">
      <c r="B315" s="2">
        <v>37082</v>
      </c>
      <c r="C315">
        <v>2.4914999999999998</v>
      </c>
      <c r="E315" s="2">
        <v>37728</v>
      </c>
      <c r="F315">
        <v>1062.5</v>
      </c>
      <c r="H315" s="2">
        <v>37104</v>
      </c>
      <c r="I315">
        <v>13743.06</v>
      </c>
      <c r="K315" s="2">
        <v>36979</v>
      </c>
      <c r="L315">
        <v>808</v>
      </c>
    </row>
    <row r="316" spans="2:12" x14ac:dyDescent="0.25">
      <c r="B316" s="2">
        <v>37083</v>
      </c>
      <c r="C316">
        <v>2.5015000000000001</v>
      </c>
      <c r="E316" s="2">
        <v>37734</v>
      </c>
      <c r="F316">
        <v>1052.5</v>
      </c>
      <c r="H316" s="2">
        <v>37105</v>
      </c>
      <c r="I316">
        <v>13822.72</v>
      </c>
      <c r="K316" s="2">
        <v>36980</v>
      </c>
      <c r="L316">
        <v>811</v>
      </c>
    </row>
    <row r="317" spans="2:12" x14ac:dyDescent="0.25">
      <c r="B317" s="2">
        <v>37084</v>
      </c>
      <c r="C317">
        <v>2.5529999999999999</v>
      </c>
      <c r="E317" s="2">
        <v>37735</v>
      </c>
      <c r="F317">
        <v>1038.75</v>
      </c>
      <c r="H317" s="2">
        <v>37106</v>
      </c>
      <c r="I317">
        <v>13838.42</v>
      </c>
      <c r="K317" s="2">
        <v>36983</v>
      </c>
      <c r="L317">
        <v>811</v>
      </c>
    </row>
    <row r="318" spans="2:12" x14ac:dyDescent="0.25">
      <c r="B318" s="2">
        <v>37085</v>
      </c>
      <c r="C318">
        <v>2.5785</v>
      </c>
      <c r="E318" s="2">
        <v>37739</v>
      </c>
      <c r="F318">
        <v>1031.6669999999999</v>
      </c>
      <c r="H318" s="2">
        <v>37109</v>
      </c>
      <c r="I318">
        <v>14046.82</v>
      </c>
      <c r="K318" s="2">
        <v>36984</v>
      </c>
      <c r="L318">
        <v>812</v>
      </c>
    </row>
    <row r="319" spans="2:12" x14ac:dyDescent="0.25">
      <c r="B319" s="2">
        <v>37088</v>
      </c>
      <c r="C319">
        <v>2.58</v>
      </c>
      <c r="E319" s="2">
        <v>37740</v>
      </c>
      <c r="F319">
        <v>1001.667</v>
      </c>
      <c r="H319" s="2">
        <v>37110</v>
      </c>
      <c r="I319">
        <v>14035.91</v>
      </c>
      <c r="K319" s="2">
        <v>36985</v>
      </c>
      <c r="L319">
        <v>806</v>
      </c>
    </row>
    <row r="320" spans="2:12" x14ac:dyDescent="0.25">
      <c r="B320" s="2">
        <v>37089</v>
      </c>
      <c r="C320">
        <v>2.5</v>
      </c>
      <c r="E320" s="2">
        <v>37741</v>
      </c>
      <c r="F320">
        <v>976.66700000000003</v>
      </c>
      <c r="H320" s="2">
        <v>37111</v>
      </c>
      <c r="I320">
        <v>13919.18</v>
      </c>
      <c r="K320" s="2">
        <v>36986</v>
      </c>
      <c r="L320">
        <v>796</v>
      </c>
    </row>
    <row r="321" spans="2:12" x14ac:dyDescent="0.25">
      <c r="B321" s="2">
        <v>37090</v>
      </c>
      <c r="C321">
        <v>2.5049999999999999</v>
      </c>
      <c r="E321" s="2">
        <v>37742</v>
      </c>
      <c r="F321">
        <v>974.16700000000003</v>
      </c>
      <c r="H321" s="2">
        <v>37112</v>
      </c>
      <c r="I321">
        <v>13834.19</v>
      </c>
      <c r="K321" s="2">
        <v>36987</v>
      </c>
      <c r="L321">
        <v>794</v>
      </c>
    </row>
    <row r="322" spans="2:12" x14ac:dyDescent="0.25">
      <c r="B322" s="2">
        <v>37091</v>
      </c>
      <c r="C322">
        <v>2.4935</v>
      </c>
      <c r="E322" s="2">
        <v>37743</v>
      </c>
      <c r="F322">
        <v>940.83299999999997</v>
      </c>
      <c r="H322" s="2">
        <v>37113</v>
      </c>
      <c r="I322">
        <v>13915.09</v>
      </c>
      <c r="K322" s="2">
        <v>36990</v>
      </c>
      <c r="L322">
        <v>782</v>
      </c>
    </row>
    <row r="323" spans="2:12" x14ac:dyDescent="0.25">
      <c r="B323" s="2">
        <v>37092</v>
      </c>
      <c r="C323">
        <v>2.4485000000000001</v>
      </c>
      <c r="E323" s="2">
        <v>37746</v>
      </c>
      <c r="F323">
        <v>922.5</v>
      </c>
      <c r="H323" s="2">
        <v>37116</v>
      </c>
      <c r="I323">
        <v>13771.36</v>
      </c>
      <c r="K323" s="2">
        <v>36991</v>
      </c>
      <c r="L323">
        <v>757</v>
      </c>
    </row>
    <row r="324" spans="2:12" x14ac:dyDescent="0.25">
      <c r="B324" s="2">
        <v>37095</v>
      </c>
      <c r="C324">
        <v>2.4135</v>
      </c>
      <c r="E324" s="2">
        <v>37747</v>
      </c>
      <c r="F324">
        <v>950</v>
      </c>
      <c r="H324" s="2">
        <v>37117</v>
      </c>
      <c r="I324">
        <v>13829.49</v>
      </c>
      <c r="K324" s="2">
        <v>36992</v>
      </c>
      <c r="L324">
        <v>763</v>
      </c>
    </row>
    <row r="325" spans="2:12" x14ac:dyDescent="0.25">
      <c r="B325" s="2">
        <v>37096</v>
      </c>
      <c r="C325">
        <v>2.468</v>
      </c>
      <c r="E325" s="2">
        <v>37748</v>
      </c>
      <c r="F325">
        <v>951.66700000000003</v>
      </c>
      <c r="H325" s="2">
        <v>37118</v>
      </c>
      <c r="I325">
        <v>13658.6</v>
      </c>
      <c r="K325" s="2">
        <v>36993</v>
      </c>
      <c r="L325">
        <v>766</v>
      </c>
    </row>
    <row r="326" spans="2:12" x14ac:dyDescent="0.25">
      <c r="B326" s="2">
        <v>37097</v>
      </c>
      <c r="C326">
        <v>2.4855</v>
      </c>
      <c r="E326" s="2">
        <v>37749</v>
      </c>
      <c r="F326">
        <v>917.5</v>
      </c>
      <c r="H326" s="2">
        <v>37119</v>
      </c>
      <c r="I326">
        <v>13509.47</v>
      </c>
      <c r="K326" s="2">
        <v>36997</v>
      </c>
      <c r="L326">
        <v>776</v>
      </c>
    </row>
    <row r="327" spans="2:12" x14ac:dyDescent="0.25">
      <c r="B327" s="2">
        <v>37098</v>
      </c>
      <c r="C327">
        <v>2.4965000000000002</v>
      </c>
      <c r="E327" s="2">
        <v>37750</v>
      </c>
      <c r="F327">
        <v>906.66700000000003</v>
      </c>
      <c r="H327" s="2">
        <v>37120</v>
      </c>
      <c r="I327">
        <v>13044.21</v>
      </c>
      <c r="K327" s="2">
        <v>36998</v>
      </c>
      <c r="L327">
        <v>792</v>
      </c>
    </row>
    <row r="328" spans="2:12" x14ac:dyDescent="0.25">
      <c r="B328" s="2">
        <v>37099</v>
      </c>
      <c r="C328">
        <v>2.4575</v>
      </c>
      <c r="E328" s="2">
        <v>37753</v>
      </c>
      <c r="F328">
        <v>903.33299999999997</v>
      </c>
      <c r="H328" s="2">
        <v>37123</v>
      </c>
      <c r="I328">
        <v>13115.48</v>
      </c>
      <c r="K328" s="2">
        <v>36999</v>
      </c>
      <c r="L328">
        <v>783</v>
      </c>
    </row>
    <row r="329" spans="2:12" x14ac:dyDescent="0.25">
      <c r="B329" s="2">
        <v>37102</v>
      </c>
      <c r="C329">
        <v>2.4220000000000002</v>
      </c>
      <c r="E329" s="2">
        <v>37754</v>
      </c>
      <c r="F329">
        <v>884.16700000000003</v>
      </c>
      <c r="H329" s="2">
        <v>37124</v>
      </c>
      <c r="I329">
        <v>12891.7</v>
      </c>
      <c r="K329" s="2">
        <v>37000</v>
      </c>
      <c r="L329">
        <v>801</v>
      </c>
    </row>
    <row r="330" spans="2:12" x14ac:dyDescent="0.25">
      <c r="B330" s="2">
        <v>37103</v>
      </c>
      <c r="C330">
        <v>2.4664999999999999</v>
      </c>
      <c r="E330" s="2">
        <v>37755</v>
      </c>
      <c r="F330">
        <v>888.33299999999997</v>
      </c>
      <c r="H330" s="2">
        <v>37125</v>
      </c>
      <c r="I330">
        <v>12952.23</v>
      </c>
      <c r="K330" s="2">
        <v>37001</v>
      </c>
      <c r="L330">
        <v>842</v>
      </c>
    </row>
    <row r="331" spans="2:12" x14ac:dyDescent="0.25">
      <c r="B331" s="2">
        <v>37104</v>
      </c>
      <c r="C331">
        <v>2.4939999999999998</v>
      </c>
      <c r="E331" s="2">
        <v>37756</v>
      </c>
      <c r="F331">
        <v>945</v>
      </c>
      <c r="H331" s="2">
        <v>37126</v>
      </c>
      <c r="I331">
        <v>12750.79</v>
      </c>
      <c r="K331" s="2">
        <v>37004</v>
      </c>
      <c r="L331">
        <v>901</v>
      </c>
    </row>
    <row r="332" spans="2:12" x14ac:dyDescent="0.25">
      <c r="B332" s="2">
        <v>37105</v>
      </c>
      <c r="C332">
        <v>2.488</v>
      </c>
      <c r="E332" s="2">
        <v>37757</v>
      </c>
      <c r="F332">
        <v>935</v>
      </c>
      <c r="H332" s="2">
        <v>37127</v>
      </c>
      <c r="I332">
        <v>13001.12</v>
      </c>
      <c r="K332" s="2">
        <v>37005</v>
      </c>
      <c r="L332">
        <v>880</v>
      </c>
    </row>
    <row r="333" spans="2:12" x14ac:dyDescent="0.25">
      <c r="B333" s="2">
        <v>37106</v>
      </c>
      <c r="C333">
        <v>2.5015000000000001</v>
      </c>
      <c r="E333" s="2">
        <v>37760</v>
      </c>
      <c r="F333">
        <v>952.5</v>
      </c>
      <c r="H333" s="2">
        <v>37130</v>
      </c>
      <c r="I333">
        <v>12995.85</v>
      </c>
      <c r="K333" s="2">
        <v>37006</v>
      </c>
      <c r="L333">
        <v>892</v>
      </c>
    </row>
    <row r="334" spans="2:12" x14ac:dyDescent="0.25">
      <c r="B334" s="2">
        <v>37109</v>
      </c>
      <c r="C334">
        <v>2.4540000000000002</v>
      </c>
      <c r="E334" s="2">
        <v>37761</v>
      </c>
      <c r="F334">
        <v>1004.167</v>
      </c>
      <c r="H334" s="2">
        <v>37131</v>
      </c>
      <c r="I334">
        <v>13018.1</v>
      </c>
      <c r="K334" s="2">
        <v>37007</v>
      </c>
      <c r="L334">
        <v>850</v>
      </c>
    </row>
    <row r="335" spans="2:12" x14ac:dyDescent="0.25">
      <c r="B335" s="2">
        <v>37110</v>
      </c>
      <c r="C335">
        <v>2.4815</v>
      </c>
      <c r="E335" s="2">
        <v>37762</v>
      </c>
      <c r="F335">
        <v>997.5</v>
      </c>
      <c r="H335" s="2">
        <v>37132</v>
      </c>
      <c r="I335">
        <v>13076.99</v>
      </c>
      <c r="K335" s="2">
        <v>37008</v>
      </c>
      <c r="L335">
        <v>817</v>
      </c>
    </row>
    <row r="336" spans="2:12" x14ac:dyDescent="0.25">
      <c r="B336" s="2">
        <v>37111</v>
      </c>
      <c r="C336">
        <v>2.468</v>
      </c>
      <c r="E336" s="2">
        <v>37763</v>
      </c>
      <c r="F336">
        <v>987.5</v>
      </c>
      <c r="H336" s="2">
        <v>37133</v>
      </c>
      <c r="I336">
        <v>12892.39</v>
      </c>
      <c r="K336" s="2">
        <v>37011</v>
      </c>
      <c r="L336">
        <v>812</v>
      </c>
    </row>
    <row r="337" spans="2:12" x14ac:dyDescent="0.25">
      <c r="B337" s="2">
        <v>37112</v>
      </c>
      <c r="C337">
        <v>2.4775</v>
      </c>
      <c r="E337" s="2">
        <v>37764</v>
      </c>
      <c r="F337">
        <v>973.33299999999997</v>
      </c>
      <c r="H337" s="2">
        <v>37134</v>
      </c>
      <c r="I337">
        <v>12840.6</v>
      </c>
      <c r="K337" s="2">
        <v>37012</v>
      </c>
      <c r="L337">
        <v>824</v>
      </c>
    </row>
    <row r="338" spans="2:12" x14ac:dyDescent="0.25">
      <c r="B338" s="2">
        <v>37113</v>
      </c>
      <c r="C338">
        <v>2.4624999999999999</v>
      </c>
      <c r="E338" s="2">
        <v>37768</v>
      </c>
      <c r="F338">
        <v>943.33299999999997</v>
      </c>
      <c r="H338" s="2">
        <v>37137</v>
      </c>
      <c r="I338">
        <v>12800.03</v>
      </c>
      <c r="K338" s="2">
        <v>37013</v>
      </c>
      <c r="L338">
        <v>840</v>
      </c>
    </row>
    <row r="339" spans="2:12" x14ac:dyDescent="0.25">
      <c r="B339" s="2">
        <v>37116</v>
      </c>
      <c r="C339">
        <v>2.4990000000000001</v>
      </c>
      <c r="E339" s="2">
        <v>37769</v>
      </c>
      <c r="F339">
        <v>965.83299999999997</v>
      </c>
      <c r="H339" s="2">
        <v>37138</v>
      </c>
      <c r="I339">
        <v>12766.88</v>
      </c>
      <c r="K339" s="2">
        <v>37014</v>
      </c>
      <c r="L339">
        <v>835</v>
      </c>
    </row>
    <row r="340" spans="2:12" x14ac:dyDescent="0.25">
      <c r="B340" s="2">
        <v>37117</v>
      </c>
      <c r="C340">
        <v>2.5129999999999999</v>
      </c>
      <c r="E340" s="2">
        <v>37770</v>
      </c>
      <c r="F340">
        <v>947.5</v>
      </c>
      <c r="H340" s="2">
        <v>37139</v>
      </c>
      <c r="I340">
        <v>12590.92</v>
      </c>
      <c r="K340" s="2">
        <v>37015</v>
      </c>
      <c r="L340">
        <v>818</v>
      </c>
    </row>
    <row r="341" spans="2:12" x14ac:dyDescent="0.25">
      <c r="B341" s="2">
        <v>37118</v>
      </c>
      <c r="C341">
        <v>2.4889999999999999</v>
      </c>
      <c r="E341" s="2">
        <v>37771</v>
      </c>
      <c r="F341">
        <v>945</v>
      </c>
      <c r="H341" s="2">
        <v>37140</v>
      </c>
      <c r="I341">
        <v>12255.29</v>
      </c>
      <c r="K341" s="2">
        <v>37018</v>
      </c>
      <c r="L341">
        <v>815</v>
      </c>
    </row>
    <row r="342" spans="2:12" x14ac:dyDescent="0.25">
      <c r="B342" s="2">
        <v>37119</v>
      </c>
      <c r="C342">
        <v>2.4994999999999998</v>
      </c>
      <c r="E342" s="2">
        <v>37774</v>
      </c>
      <c r="F342">
        <v>947.5</v>
      </c>
      <c r="H342" s="2">
        <v>37144</v>
      </c>
      <c r="I342">
        <v>11922.39</v>
      </c>
      <c r="K342" s="2">
        <v>37019</v>
      </c>
      <c r="L342">
        <v>821</v>
      </c>
    </row>
    <row r="343" spans="2:12" x14ac:dyDescent="0.25">
      <c r="B343" s="2">
        <v>37120</v>
      </c>
      <c r="C343">
        <v>2.5190000000000001</v>
      </c>
      <c r="E343" s="2">
        <v>37775</v>
      </c>
      <c r="F343">
        <v>945</v>
      </c>
      <c r="H343" s="2">
        <v>37145</v>
      </c>
      <c r="I343">
        <v>10827.96</v>
      </c>
      <c r="K343" s="2">
        <v>37020</v>
      </c>
      <c r="L343">
        <v>835</v>
      </c>
    </row>
    <row r="344" spans="2:12" x14ac:dyDescent="0.25">
      <c r="B344" s="2">
        <v>37123</v>
      </c>
      <c r="C344">
        <v>2.5190000000000001</v>
      </c>
      <c r="E344" s="2">
        <v>37776</v>
      </c>
      <c r="F344">
        <v>931.66700000000003</v>
      </c>
      <c r="H344" s="2">
        <v>37146</v>
      </c>
      <c r="I344">
        <v>11113.5</v>
      </c>
      <c r="K344" s="2">
        <v>37021</v>
      </c>
      <c r="L344">
        <v>830</v>
      </c>
    </row>
    <row r="345" spans="2:12" x14ac:dyDescent="0.25">
      <c r="B345" s="2">
        <v>37124</v>
      </c>
      <c r="C345">
        <v>2.5510000000000002</v>
      </c>
      <c r="E345" s="2">
        <v>37777</v>
      </c>
      <c r="F345">
        <v>912.5</v>
      </c>
      <c r="H345" s="2">
        <v>37147</v>
      </c>
      <c r="I345">
        <v>10306.26</v>
      </c>
      <c r="K345" s="2">
        <v>37022</v>
      </c>
      <c r="L345">
        <v>838</v>
      </c>
    </row>
    <row r="346" spans="2:12" x14ac:dyDescent="0.25">
      <c r="B346" s="2">
        <v>37125</v>
      </c>
      <c r="C346">
        <v>2.52</v>
      </c>
      <c r="E346" s="2">
        <v>37778</v>
      </c>
      <c r="F346">
        <v>858.33299999999997</v>
      </c>
      <c r="H346" s="2">
        <v>37148</v>
      </c>
      <c r="I346">
        <v>10034.4</v>
      </c>
      <c r="K346" s="2">
        <v>37025</v>
      </c>
      <c r="L346">
        <v>857</v>
      </c>
    </row>
    <row r="347" spans="2:12" x14ac:dyDescent="0.25">
      <c r="B347" s="2">
        <v>37126</v>
      </c>
      <c r="C347">
        <v>2.5335000000000001</v>
      </c>
      <c r="E347" s="2">
        <v>37781</v>
      </c>
      <c r="F347">
        <v>851.66700000000003</v>
      </c>
      <c r="H347" s="2">
        <v>37151</v>
      </c>
      <c r="I347">
        <v>10544.99</v>
      </c>
      <c r="K347" s="2">
        <v>37026</v>
      </c>
      <c r="L347">
        <v>855</v>
      </c>
    </row>
    <row r="348" spans="2:12" x14ac:dyDescent="0.25">
      <c r="B348" s="2">
        <v>37127</v>
      </c>
      <c r="C348">
        <v>2.5470000000000002</v>
      </c>
      <c r="E348" s="2">
        <v>37782</v>
      </c>
      <c r="F348">
        <v>856.66700000000003</v>
      </c>
      <c r="H348" s="2">
        <v>37152</v>
      </c>
      <c r="I348">
        <v>10554.13</v>
      </c>
      <c r="K348" s="2">
        <v>37027</v>
      </c>
      <c r="L348">
        <v>837</v>
      </c>
    </row>
    <row r="349" spans="2:12" x14ac:dyDescent="0.25">
      <c r="B349" s="2">
        <v>37130</v>
      </c>
      <c r="C349">
        <v>2.5554999999999999</v>
      </c>
      <c r="E349" s="2">
        <v>37783</v>
      </c>
      <c r="F349">
        <v>865.83299999999997</v>
      </c>
      <c r="H349" s="2">
        <v>37153</v>
      </c>
      <c r="I349">
        <v>10744.53</v>
      </c>
      <c r="K349" s="2">
        <v>37028</v>
      </c>
      <c r="L349">
        <v>824</v>
      </c>
    </row>
    <row r="350" spans="2:12" x14ac:dyDescent="0.25">
      <c r="B350" s="2">
        <v>37131</v>
      </c>
      <c r="C350">
        <v>2.5550000000000002</v>
      </c>
      <c r="E350" s="2">
        <v>37784</v>
      </c>
      <c r="F350">
        <v>862.5</v>
      </c>
      <c r="H350" s="2">
        <v>37154</v>
      </c>
      <c r="I350">
        <v>10543.12</v>
      </c>
      <c r="K350" s="2">
        <v>37029</v>
      </c>
      <c r="L350">
        <v>812</v>
      </c>
    </row>
    <row r="351" spans="2:12" x14ac:dyDescent="0.25">
      <c r="B351" s="2">
        <v>37132</v>
      </c>
      <c r="C351">
        <v>2.544</v>
      </c>
      <c r="E351" s="2">
        <v>37785</v>
      </c>
      <c r="F351">
        <v>827.5</v>
      </c>
      <c r="H351" s="2">
        <v>37155</v>
      </c>
      <c r="I351">
        <v>10418.75</v>
      </c>
      <c r="K351" s="2">
        <v>37032</v>
      </c>
      <c r="L351">
        <v>821</v>
      </c>
    </row>
    <row r="352" spans="2:12" x14ac:dyDescent="0.25">
      <c r="B352" s="2">
        <v>37133</v>
      </c>
      <c r="C352">
        <v>2.5310000000000001</v>
      </c>
      <c r="E352" s="2">
        <v>37788</v>
      </c>
      <c r="F352">
        <v>812.5</v>
      </c>
      <c r="H352" s="2">
        <v>37158</v>
      </c>
      <c r="I352">
        <v>10532.83</v>
      </c>
      <c r="K352" s="2">
        <v>37033</v>
      </c>
      <c r="L352">
        <v>820</v>
      </c>
    </row>
    <row r="353" spans="2:12" x14ac:dyDescent="0.25">
      <c r="B353" s="2">
        <v>37134</v>
      </c>
      <c r="C353">
        <v>2.5634999999999999</v>
      </c>
      <c r="E353" s="2">
        <v>37789</v>
      </c>
      <c r="F353">
        <v>770</v>
      </c>
      <c r="H353" s="2">
        <v>37159</v>
      </c>
      <c r="I353">
        <v>10229.049999999999</v>
      </c>
      <c r="K353" s="2">
        <v>37034</v>
      </c>
      <c r="L353">
        <v>830</v>
      </c>
    </row>
    <row r="354" spans="2:12" x14ac:dyDescent="0.25">
      <c r="B354" s="2">
        <v>37137</v>
      </c>
      <c r="C354">
        <v>2.5659999999999998</v>
      </c>
      <c r="E354" s="2">
        <v>37790</v>
      </c>
      <c r="F354">
        <v>786.66700000000003</v>
      </c>
      <c r="H354" s="2">
        <v>37160</v>
      </c>
      <c r="I354">
        <v>10005.870000000001</v>
      </c>
      <c r="K354" s="2">
        <v>37035</v>
      </c>
      <c r="L354">
        <v>840</v>
      </c>
    </row>
    <row r="355" spans="2:12" x14ac:dyDescent="0.25">
      <c r="B355" s="2">
        <v>37138</v>
      </c>
      <c r="C355">
        <v>2.5540000000000003</v>
      </c>
      <c r="E355" s="2">
        <v>37791</v>
      </c>
      <c r="F355">
        <v>824.16700000000003</v>
      </c>
      <c r="H355" s="2">
        <v>37161</v>
      </c>
      <c r="I355">
        <v>10404.719999999999</v>
      </c>
      <c r="K355" s="2">
        <v>37036</v>
      </c>
      <c r="L355">
        <v>854</v>
      </c>
    </row>
    <row r="356" spans="2:12" x14ac:dyDescent="0.25">
      <c r="B356" s="2">
        <v>37139</v>
      </c>
      <c r="C356">
        <v>2.5834999999999999</v>
      </c>
      <c r="E356" s="2">
        <v>37792</v>
      </c>
      <c r="F356">
        <v>845</v>
      </c>
      <c r="H356" s="2">
        <v>37162</v>
      </c>
      <c r="I356">
        <v>10635.74</v>
      </c>
      <c r="K356" s="2">
        <v>37040</v>
      </c>
      <c r="L356">
        <v>858</v>
      </c>
    </row>
    <row r="357" spans="2:12" x14ac:dyDescent="0.25">
      <c r="B357" s="2">
        <v>37140</v>
      </c>
      <c r="C357">
        <v>2.5815000000000001</v>
      </c>
      <c r="E357" s="2">
        <v>37795</v>
      </c>
      <c r="F357">
        <v>857.5</v>
      </c>
      <c r="H357" s="2">
        <v>37165</v>
      </c>
      <c r="I357">
        <v>10501.12</v>
      </c>
      <c r="K357" s="2">
        <v>37041</v>
      </c>
      <c r="L357">
        <v>867</v>
      </c>
    </row>
    <row r="358" spans="2:12" x14ac:dyDescent="0.25">
      <c r="B358" s="2">
        <v>37141</v>
      </c>
      <c r="C358">
        <v>2.5643000000000002</v>
      </c>
      <c r="E358" s="2">
        <v>37796</v>
      </c>
      <c r="F358">
        <v>836.66700000000003</v>
      </c>
      <c r="H358" s="2">
        <v>37166</v>
      </c>
      <c r="I358">
        <v>10350.83</v>
      </c>
      <c r="K358" s="2">
        <v>37042</v>
      </c>
      <c r="L358">
        <v>858</v>
      </c>
    </row>
    <row r="359" spans="2:12" x14ac:dyDescent="0.25">
      <c r="B359" s="2">
        <v>37144</v>
      </c>
      <c r="C359">
        <v>2.6070000000000002</v>
      </c>
      <c r="E359" s="2">
        <v>37797</v>
      </c>
      <c r="F359">
        <v>838.33299999999997</v>
      </c>
      <c r="H359" s="2">
        <v>37167</v>
      </c>
      <c r="I359">
        <v>10233.26</v>
      </c>
      <c r="K359" s="2">
        <v>37043</v>
      </c>
      <c r="L359">
        <v>864</v>
      </c>
    </row>
    <row r="360" spans="2:12" x14ac:dyDescent="0.25">
      <c r="B360" s="2">
        <v>37145</v>
      </c>
      <c r="C360">
        <v>2.6640000000000001</v>
      </c>
      <c r="E360" s="2">
        <v>37798</v>
      </c>
      <c r="F360">
        <v>865</v>
      </c>
      <c r="H360" s="2">
        <v>37168</v>
      </c>
      <c r="I360">
        <v>10061.92</v>
      </c>
      <c r="K360" s="2">
        <v>37046</v>
      </c>
      <c r="L360">
        <v>830</v>
      </c>
    </row>
    <row r="361" spans="2:12" x14ac:dyDescent="0.25">
      <c r="B361" s="2">
        <v>37146</v>
      </c>
      <c r="C361">
        <v>2.6884999999999999</v>
      </c>
      <c r="E361" s="2">
        <v>37799</v>
      </c>
      <c r="F361">
        <v>884.16700000000003</v>
      </c>
      <c r="H361" s="2">
        <v>37169</v>
      </c>
      <c r="I361">
        <v>10197.07</v>
      </c>
      <c r="K361" s="2">
        <v>37047</v>
      </c>
      <c r="L361">
        <v>820</v>
      </c>
    </row>
    <row r="362" spans="2:12" x14ac:dyDescent="0.25">
      <c r="B362" s="2">
        <v>37147</v>
      </c>
      <c r="C362">
        <v>2.6680000000000001</v>
      </c>
      <c r="E362" s="2">
        <v>37802</v>
      </c>
      <c r="F362">
        <v>885.83299999999997</v>
      </c>
      <c r="H362" s="2">
        <v>37172</v>
      </c>
      <c r="I362">
        <v>10094.56</v>
      </c>
      <c r="K362" s="2">
        <v>37048</v>
      </c>
      <c r="L362">
        <v>820</v>
      </c>
    </row>
    <row r="363" spans="2:12" x14ac:dyDescent="0.25">
      <c r="B363" s="2">
        <v>37148</v>
      </c>
      <c r="C363">
        <v>2.67</v>
      </c>
      <c r="E363" s="2">
        <v>37803</v>
      </c>
      <c r="F363">
        <v>865.83299999999997</v>
      </c>
      <c r="H363" s="2">
        <v>37173</v>
      </c>
      <c r="I363">
        <v>10284.450000000001</v>
      </c>
      <c r="K363" s="2">
        <v>37049</v>
      </c>
      <c r="L363">
        <v>816</v>
      </c>
    </row>
    <row r="364" spans="2:12" x14ac:dyDescent="0.25">
      <c r="B364" s="2">
        <v>37151</v>
      </c>
      <c r="C364">
        <v>2.6659999999999999</v>
      </c>
      <c r="E364" s="2">
        <v>37804</v>
      </c>
      <c r="F364">
        <v>872.5</v>
      </c>
      <c r="H364" s="2">
        <v>37174</v>
      </c>
      <c r="I364">
        <v>10462.25</v>
      </c>
      <c r="K364" s="2">
        <v>37050</v>
      </c>
      <c r="L364">
        <v>797</v>
      </c>
    </row>
    <row r="365" spans="2:12" x14ac:dyDescent="0.25">
      <c r="B365" s="2">
        <v>37152</v>
      </c>
      <c r="C365">
        <v>2.694</v>
      </c>
      <c r="E365" s="2">
        <v>37805</v>
      </c>
      <c r="F365">
        <v>885</v>
      </c>
      <c r="H365" s="2">
        <v>37175</v>
      </c>
      <c r="I365">
        <v>10784.72</v>
      </c>
      <c r="K365" s="2">
        <v>37053</v>
      </c>
      <c r="L365">
        <v>793</v>
      </c>
    </row>
    <row r="366" spans="2:12" x14ac:dyDescent="0.25">
      <c r="B366" s="2">
        <v>37153</v>
      </c>
      <c r="C366">
        <v>2.71</v>
      </c>
      <c r="E366" s="2">
        <v>37806</v>
      </c>
      <c r="F366">
        <v>885</v>
      </c>
      <c r="H366" s="2">
        <v>37179</v>
      </c>
      <c r="I366">
        <v>11329.32</v>
      </c>
      <c r="K366" s="2">
        <v>37054</v>
      </c>
      <c r="L366">
        <v>802</v>
      </c>
    </row>
    <row r="367" spans="2:12" x14ac:dyDescent="0.25">
      <c r="B367" s="2">
        <v>37154</v>
      </c>
      <c r="C367">
        <v>2.7679999999999998</v>
      </c>
      <c r="E367" s="2">
        <v>37809</v>
      </c>
      <c r="F367">
        <v>926.66700000000003</v>
      </c>
      <c r="H367" s="2">
        <v>37180</v>
      </c>
      <c r="I367">
        <v>11257.85</v>
      </c>
      <c r="K367" s="2">
        <v>37055</v>
      </c>
      <c r="L367">
        <v>821</v>
      </c>
    </row>
    <row r="368" spans="2:12" x14ac:dyDescent="0.25">
      <c r="B368" s="2">
        <v>37155</v>
      </c>
      <c r="C368">
        <v>2.8325</v>
      </c>
      <c r="E368" s="2">
        <v>37810</v>
      </c>
      <c r="F368">
        <v>910</v>
      </c>
      <c r="H368" s="2">
        <v>37181</v>
      </c>
      <c r="I368">
        <v>11271.49</v>
      </c>
      <c r="K368" s="2">
        <v>37056</v>
      </c>
      <c r="L368">
        <v>850</v>
      </c>
    </row>
    <row r="369" spans="2:12" x14ac:dyDescent="0.25">
      <c r="B369" s="2">
        <v>37158</v>
      </c>
      <c r="C369">
        <v>2.7175000000000002</v>
      </c>
      <c r="E369" s="2">
        <v>37811</v>
      </c>
      <c r="F369">
        <v>901.66700000000003</v>
      </c>
      <c r="H369" s="2">
        <v>37182</v>
      </c>
      <c r="I369">
        <v>10994.96</v>
      </c>
      <c r="K369" s="2">
        <v>37057</v>
      </c>
      <c r="L369">
        <v>846</v>
      </c>
    </row>
    <row r="370" spans="2:12" x14ac:dyDescent="0.25">
      <c r="B370" s="2">
        <v>37159</v>
      </c>
      <c r="C370">
        <v>2.7229999999999999</v>
      </c>
      <c r="E370" s="2">
        <v>37812</v>
      </c>
      <c r="F370">
        <v>891.66700000000003</v>
      </c>
      <c r="H370" s="2">
        <v>37183</v>
      </c>
      <c r="I370">
        <v>11331.57</v>
      </c>
      <c r="K370" s="2">
        <v>37060</v>
      </c>
      <c r="L370">
        <v>886</v>
      </c>
    </row>
    <row r="371" spans="2:12" x14ac:dyDescent="0.25">
      <c r="B371" s="2">
        <v>37160</v>
      </c>
      <c r="C371">
        <v>2.7469999999999999</v>
      </c>
      <c r="E371" s="2">
        <v>37813</v>
      </c>
      <c r="F371">
        <v>925</v>
      </c>
      <c r="H371" s="2">
        <v>37186</v>
      </c>
      <c r="I371">
        <v>11699.99</v>
      </c>
      <c r="K371" s="2">
        <v>37061</v>
      </c>
      <c r="L371">
        <v>878</v>
      </c>
    </row>
    <row r="372" spans="2:12" x14ac:dyDescent="0.25">
      <c r="B372" s="2">
        <v>37161</v>
      </c>
      <c r="C372">
        <v>2.6745000000000001</v>
      </c>
      <c r="E372" s="2">
        <v>37816</v>
      </c>
      <c r="F372">
        <v>901.66700000000003</v>
      </c>
      <c r="H372" s="2">
        <v>37187</v>
      </c>
      <c r="I372">
        <v>11613.44</v>
      </c>
      <c r="K372" s="2">
        <v>37062</v>
      </c>
      <c r="L372">
        <v>871</v>
      </c>
    </row>
    <row r="373" spans="2:12" x14ac:dyDescent="0.25">
      <c r="B373" s="2">
        <v>37162</v>
      </c>
      <c r="C373">
        <v>2.67</v>
      </c>
      <c r="E373" s="2">
        <v>37817</v>
      </c>
      <c r="F373">
        <v>883.33299999999997</v>
      </c>
      <c r="H373" s="2">
        <v>37188</v>
      </c>
      <c r="I373">
        <v>11467.74</v>
      </c>
      <c r="K373" s="2">
        <v>37063</v>
      </c>
      <c r="L373">
        <v>845</v>
      </c>
    </row>
    <row r="374" spans="2:12" x14ac:dyDescent="0.25">
      <c r="B374" s="2">
        <v>37165</v>
      </c>
      <c r="C374">
        <v>2.6890000000000001</v>
      </c>
      <c r="E374" s="2">
        <v>37818</v>
      </c>
      <c r="F374">
        <v>892.5</v>
      </c>
      <c r="H374" s="2">
        <v>37189</v>
      </c>
      <c r="I374">
        <v>11723.75</v>
      </c>
      <c r="K374" s="2">
        <v>37064</v>
      </c>
      <c r="L374">
        <v>839</v>
      </c>
    </row>
    <row r="375" spans="2:12" x14ac:dyDescent="0.25">
      <c r="B375" s="2">
        <v>37166</v>
      </c>
      <c r="C375">
        <v>2.7050000000000001</v>
      </c>
      <c r="E375" s="2">
        <v>37819</v>
      </c>
      <c r="F375">
        <v>860</v>
      </c>
      <c r="H375" s="2">
        <v>37190</v>
      </c>
      <c r="I375">
        <v>11780.57</v>
      </c>
      <c r="K375" s="2">
        <v>37067</v>
      </c>
      <c r="L375">
        <v>827</v>
      </c>
    </row>
    <row r="376" spans="2:12" x14ac:dyDescent="0.25">
      <c r="B376" s="2">
        <v>37167</v>
      </c>
      <c r="C376">
        <v>2.7210000000000001</v>
      </c>
      <c r="E376" s="2">
        <v>37820</v>
      </c>
      <c r="F376">
        <v>835</v>
      </c>
      <c r="H376" s="2">
        <v>37193</v>
      </c>
      <c r="I376">
        <v>11377.02</v>
      </c>
      <c r="K376" s="2">
        <v>37068</v>
      </c>
      <c r="L376">
        <v>835</v>
      </c>
    </row>
    <row r="377" spans="2:12" x14ac:dyDescent="0.25">
      <c r="B377" s="2">
        <v>37168</v>
      </c>
      <c r="C377">
        <v>2.7370000000000001</v>
      </c>
      <c r="E377" s="2">
        <v>37823</v>
      </c>
      <c r="F377">
        <v>811.66700000000003</v>
      </c>
      <c r="H377" s="2">
        <v>37194</v>
      </c>
      <c r="I377">
        <v>11023.95</v>
      </c>
      <c r="K377" s="2">
        <v>37069</v>
      </c>
      <c r="L377">
        <v>846</v>
      </c>
    </row>
    <row r="378" spans="2:12" x14ac:dyDescent="0.25">
      <c r="B378" s="2">
        <v>37169</v>
      </c>
      <c r="C378">
        <v>2.7770000000000001</v>
      </c>
      <c r="E378" s="2">
        <v>37824</v>
      </c>
      <c r="F378">
        <v>795.83299999999997</v>
      </c>
      <c r="H378" s="2">
        <v>37195</v>
      </c>
      <c r="I378">
        <v>11364.71</v>
      </c>
      <c r="K378" s="2">
        <v>37070</v>
      </c>
      <c r="L378">
        <v>843</v>
      </c>
    </row>
    <row r="379" spans="2:12" x14ac:dyDescent="0.25">
      <c r="B379" s="2">
        <v>37172</v>
      </c>
      <c r="C379">
        <v>2.76</v>
      </c>
      <c r="E379" s="2">
        <v>37825</v>
      </c>
      <c r="F379">
        <v>800.83299999999997</v>
      </c>
      <c r="H379" s="2">
        <v>37196</v>
      </c>
      <c r="I379">
        <v>11387.81</v>
      </c>
      <c r="K379" s="2">
        <v>37071</v>
      </c>
      <c r="L379">
        <v>847</v>
      </c>
    </row>
    <row r="380" spans="2:12" x14ac:dyDescent="0.25">
      <c r="B380" s="2">
        <v>37173</v>
      </c>
      <c r="C380">
        <v>2.7800000000000002</v>
      </c>
      <c r="E380" s="2">
        <v>37826</v>
      </c>
      <c r="F380">
        <v>835</v>
      </c>
      <c r="H380" s="2">
        <v>37200</v>
      </c>
      <c r="I380">
        <v>12164.66</v>
      </c>
      <c r="K380" s="2">
        <v>37074</v>
      </c>
      <c r="L380">
        <v>850</v>
      </c>
    </row>
    <row r="381" spans="2:12" x14ac:dyDescent="0.25">
      <c r="B381" s="2">
        <v>37174</v>
      </c>
      <c r="C381">
        <v>2.7694999999999999</v>
      </c>
      <c r="E381" s="2">
        <v>37827</v>
      </c>
      <c r="F381">
        <v>813.33299999999997</v>
      </c>
      <c r="H381" s="2">
        <v>37201</v>
      </c>
      <c r="I381">
        <v>12415.57</v>
      </c>
      <c r="K381" s="2">
        <v>37075</v>
      </c>
      <c r="L381">
        <v>852</v>
      </c>
    </row>
    <row r="382" spans="2:12" x14ac:dyDescent="0.25">
      <c r="B382" s="2">
        <v>37175</v>
      </c>
      <c r="C382">
        <v>2.7810000000000001</v>
      </c>
      <c r="E382" s="2">
        <v>37830</v>
      </c>
      <c r="F382">
        <v>815</v>
      </c>
      <c r="H382" s="2">
        <v>37202</v>
      </c>
      <c r="I382">
        <v>12615.83</v>
      </c>
      <c r="K382" s="2">
        <v>37077</v>
      </c>
      <c r="L382">
        <v>882</v>
      </c>
    </row>
    <row r="383" spans="2:12" x14ac:dyDescent="0.25">
      <c r="B383" s="2">
        <v>37176</v>
      </c>
      <c r="C383">
        <v>2.7850000000000001</v>
      </c>
      <c r="E383" s="2">
        <v>37831</v>
      </c>
      <c r="F383">
        <v>850</v>
      </c>
      <c r="H383" s="2">
        <v>37203</v>
      </c>
      <c r="I383">
        <v>12553.64</v>
      </c>
      <c r="K383" s="2">
        <v>37078</v>
      </c>
      <c r="L383">
        <v>890</v>
      </c>
    </row>
    <row r="384" spans="2:12" x14ac:dyDescent="0.25">
      <c r="B384" s="2">
        <v>37179</v>
      </c>
      <c r="C384">
        <v>2.762</v>
      </c>
      <c r="E384" s="2">
        <v>37832</v>
      </c>
      <c r="F384">
        <v>858.33299999999997</v>
      </c>
      <c r="H384" s="2">
        <v>37204</v>
      </c>
      <c r="I384">
        <v>12730.71</v>
      </c>
      <c r="K384" s="2">
        <v>37081</v>
      </c>
      <c r="L384">
        <v>884</v>
      </c>
    </row>
    <row r="385" spans="2:12" x14ac:dyDescent="0.25">
      <c r="B385" s="2">
        <v>37180</v>
      </c>
      <c r="C385">
        <v>2.71</v>
      </c>
      <c r="E385" s="2">
        <v>37833</v>
      </c>
      <c r="F385">
        <v>866.66700000000003</v>
      </c>
      <c r="H385" s="2">
        <v>37207</v>
      </c>
      <c r="I385">
        <v>12567.12</v>
      </c>
      <c r="K385" s="2">
        <v>37082</v>
      </c>
      <c r="L385">
        <v>907</v>
      </c>
    </row>
    <row r="386" spans="2:12" x14ac:dyDescent="0.25">
      <c r="B386" s="2">
        <v>37181</v>
      </c>
      <c r="C386">
        <v>2.722</v>
      </c>
      <c r="E386" s="2">
        <v>37834</v>
      </c>
      <c r="F386">
        <v>890</v>
      </c>
      <c r="H386" s="2">
        <v>37208</v>
      </c>
      <c r="I386">
        <v>12918.09</v>
      </c>
      <c r="K386" s="2">
        <v>37083</v>
      </c>
      <c r="L386">
        <v>954</v>
      </c>
    </row>
    <row r="387" spans="2:12" x14ac:dyDescent="0.25">
      <c r="B387" s="2">
        <v>37182</v>
      </c>
      <c r="C387">
        <v>2.7595000000000001</v>
      </c>
      <c r="E387" s="2">
        <v>37837</v>
      </c>
      <c r="F387">
        <v>938.33299999999997</v>
      </c>
      <c r="H387" s="2">
        <v>37209</v>
      </c>
      <c r="I387">
        <v>12825.62</v>
      </c>
      <c r="K387" s="2">
        <v>37084</v>
      </c>
      <c r="L387" s="3">
        <v>1028</v>
      </c>
    </row>
    <row r="388" spans="2:12" x14ac:dyDescent="0.25">
      <c r="B388" s="2">
        <v>37183</v>
      </c>
      <c r="C388">
        <v>2.7335000000000003</v>
      </c>
      <c r="E388" s="2">
        <v>37838</v>
      </c>
      <c r="F388">
        <v>918.33299999999997</v>
      </c>
      <c r="H388" s="2">
        <v>37211</v>
      </c>
      <c r="I388">
        <v>12882.82</v>
      </c>
      <c r="K388" s="2">
        <v>37085</v>
      </c>
      <c r="L388">
        <v>989</v>
      </c>
    </row>
    <row r="389" spans="2:12" x14ac:dyDescent="0.25">
      <c r="B389" s="2">
        <v>37186</v>
      </c>
      <c r="C389">
        <v>2.7210000000000001</v>
      </c>
      <c r="E389" s="2">
        <v>37839</v>
      </c>
      <c r="F389">
        <v>945</v>
      </c>
      <c r="H389" s="2">
        <v>37214</v>
      </c>
      <c r="I389">
        <v>12987.23</v>
      </c>
      <c r="K389" s="2">
        <v>37088</v>
      </c>
      <c r="L389" s="3">
        <v>1003</v>
      </c>
    </row>
    <row r="390" spans="2:12" x14ac:dyDescent="0.25">
      <c r="B390" s="2">
        <v>37187</v>
      </c>
      <c r="C390">
        <v>2.7309999999999999</v>
      </c>
      <c r="E390" s="2">
        <v>37840</v>
      </c>
      <c r="F390">
        <v>921.66700000000003</v>
      </c>
      <c r="H390" s="2">
        <v>37215</v>
      </c>
      <c r="I390">
        <v>12638.13</v>
      </c>
      <c r="K390" s="2">
        <v>37089</v>
      </c>
      <c r="L390">
        <v>961</v>
      </c>
    </row>
    <row r="391" spans="2:12" x14ac:dyDescent="0.25">
      <c r="B391" s="2">
        <v>37188</v>
      </c>
      <c r="C391">
        <v>2.76</v>
      </c>
      <c r="E391" s="2">
        <v>37841</v>
      </c>
      <c r="F391">
        <v>901.66700000000003</v>
      </c>
      <c r="H391" s="2">
        <v>37216</v>
      </c>
      <c r="I391">
        <v>12793.79</v>
      </c>
      <c r="K391" s="2">
        <v>37090</v>
      </c>
      <c r="L391">
        <v>979</v>
      </c>
    </row>
    <row r="392" spans="2:12" x14ac:dyDescent="0.25">
      <c r="B392" s="2">
        <v>37189</v>
      </c>
      <c r="C392">
        <v>2.714</v>
      </c>
      <c r="E392" s="2">
        <v>37844</v>
      </c>
      <c r="F392">
        <v>880</v>
      </c>
      <c r="H392" s="2">
        <v>37217</v>
      </c>
      <c r="I392">
        <v>13019.43</v>
      </c>
      <c r="K392" s="2">
        <v>37091</v>
      </c>
      <c r="L392">
        <v>980</v>
      </c>
    </row>
    <row r="393" spans="2:12" x14ac:dyDescent="0.25">
      <c r="B393" s="2">
        <v>37190</v>
      </c>
      <c r="C393">
        <v>2.7250000000000001</v>
      </c>
      <c r="E393" s="2">
        <v>37845</v>
      </c>
      <c r="F393">
        <v>880</v>
      </c>
      <c r="H393" s="2">
        <v>37218</v>
      </c>
      <c r="I393">
        <v>13423.86</v>
      </c>
      <c r="K393" s="2">
        <v>37092</v>
      </c>
      <c r="L393">
        <v>949</v>
      </c>
    </row>
    <row r="394" spans="2:12" x14ac:dyDescent="0.25">
      <c r="B394" s="2">
        <v>37193</v>
      </c>
      <c r="C394">
        <v>2.722</v>
      </c>
      <c r="E394" s="2">
        <v>37846</v>
      </c>
      <c r="F394">
        <v>880</v>
      </c>
      <c r="H394" s="2">
        <v>37221</v>
      </c>
      <c r="I394">
        <v>13759.53</v>
      </c>
      <c r="K394" s="2">
        <v>37095</v>
      </c>
      <c r="L394">
        <v>924</v>
      </c>
    </row>
    <row r="395" spans="2:12" x14ac:dyDescent="0.25">
      <c r="B395" s="2">
        <v>37194</v>
      </c>
      <c r="C395">
        <v>2.7175000000000002</v>
      </c>
      <c r="E395" s="2">
        <v>37847</v>
      </c>
      <c r="F395">
        <v>861.66700000000003</v>
      </c>
      <c r="H395" s="2">
        <v>37222</v>
      </c>
      <c r="I395">
        <v>13602.88</v>
      </c>
      <c r="K395" s="2">
        <v>37096</v>
      </c>
      <c r="L395">
        <v>932</v>
      </c>
    </row>
    <row r="396" spans="2:12" x14ac:dyDescent="0.25">
      <c r="B396" s="2">
        <v>37195</v>
      </c>
      <c r="C396">
        <v>2.6964999999999999</v>
      </c>
      <c r="E396" s="2">
        <v>37848</v>
      </c>
      <c r="F396">
        <v>870</v>
      </c>
      <c r="H396" s="2">
        <v>37223</v>
      </c>
      <c r="I396">
        <v>13019.2</v>
      </c>
      <c r="K396" s="2">
        <v>37097</v>
      </c>
      <c r="L396">
        <v>928</v>
      </c>
    </row>
    <row r="397" spans="2:12" x14ac:dyDescent="0.25">
      <c r="B397" s="2">
        <v>37196</v>
      </c>
      <c r="C397">
        <v>2.6720000000000002</v>
      </c>
      <c r="E397" s="2">
        <v>37851</v>
      </c>
      <c r="F397">
        <v>838.33299999999997</v>
      </c>
      <c r="H397" s="2">
        <v>37224</v>
      </c>
      <c r="I397">
        <v>12736.39</v>
      </c>
      <c r="K397" s="2">
        <v>37098</v>
      </c>
      <c r="L397">
        <v>933</v>
      </c>
    </row>
    <row r="398" spans="2:12" x14ac:dyDescent="0.25">
      <c r="B398" s="2">
        <v>37197</v>
      </c>
      <c r="C398">
        <v>2.673</v>
      </c>
      <c r="E398" s="2">
        <v>37852</v>
      </c>
      <c r="F398">
        <v>822.524</v>
      </c>
      <c r="H398" s="2">
        <v>37225</v>
      </c>
      <c r="I398">
        <v>12931.71</v>
      </c>
      <c r="K398" s="2">
        <v>37099</v>
      </c>
      <c r="L398">
        <v>965</v>
      </c>
    </row>
    <row r="399" spans="2:12" x14ac:dyDescent="0.25">
      <c r="B399" s="2">
        <v>37200</v>
      </c>
      <c r="C399">
        <v>2.6</v>
      </c>
      <c r="E399" s="2">
        <v>37853</v>
      </c>
      <c r="F399">
        <v>819.18799999999999</v>
      </c>
      <c r="H399" s="2">
        <v>37228</v>
      </c>
      <c r="I399">
        <v>13336</v>
      </c>
      <c r="K399" s="2">
        <v>37102</v>
      </c>
      <c r="L399">
        <v>971</v>
      </c>
    </row>
    <row r="400" spans="2:12" x14ac:dyDescent="0.25">
      <c r="B400" s="2">
        <v>37201</v>
      </c>
      <c r="C400">
        <v>2.61</v>
      </c>
      <c r="E400" s="2">
        <v>37854</v>
      </c>
      <c r="F400">
        <v>802.49</v>
      </c>
      <c r="H400" s="2">
        <v>37229</v>
      </c>
      <c r="I400">
        <v>13146.64</v>
      </c>
      <c r="K400" s="2">
        <v>37103</v>
      </c>
      <c r="L400">
        <v>972</v>
      </c>
    </row>
    <row r="401" spans="2:12" x14ac:dyDescent="0.25">
      <c r="B401" s="2">
        <v>37202</v>
      </c>
      <c r="C401">
        <v>2.5590000000000002</v>
      </c>
      <c r="E401" s="2">
        <v>37855</v>
      </c>
      <c r="F401">
        <v>772.52099999999996</v>
      </c>
      <c r="H401" s="2">
        <v>37230</v>
      </c>
      <c r="I401">
        <v>13382.13</v>
      </c>
      <c r="K401" s="2">
        <v>37104</v>
      </c>
      <c r="L401">
        <v>985</v>
      </c>
    </row>
    <row r="402" spans="2:12" x14ac:dyDescent="0.25">
      <c r="B402" s="2">
        <v>37203</v>
      </c>
      <c r="C402">
        <v>2.5324999999999998</v>
      </c>
      <c r="E402" s="2">
        <v>37858</v>
      </c>
      <c r="F402">
        <v>801.25199999999995</v>
      </c>
      <c r="H402" s="2">
        <v>37231</v>
      </c>
      <c r="I402">
        <v>13539.03</v>
      </c>
      <c r="K402" s="2">
        <v>37105</v>
      </c>
      <c r="L402">
        <v>955</v>
      </c>
    </row>
    <row r="403" spans="2:12" x14ac:dyDescent="0.25">
      <c r="B403" s="2">
        <v>37204</v>
      </c>
      <c r="C403">
        <v>2.5350000000000001</v>
      </c>
      <c r="E403" s="2">
        <v>37859</v>
      </c>
      <c r="F403">
        <v>780.85599999999999</v>
      </c>
      <c r="H403" s="2">
        <v>37232</v>
      </c>
      <c r="I403">
        <v>13298.72</v>
      </c>
      <c r="K403" s="2">
        <v>37106</v>
      </c>
      <c r="L403">
        <v>958</v>
      </c>
    </row>
    <row r="404" spans="2:12" x14ac:dyDescent="0.25">
      <c r="B404" s="2">
        <v>37207</v>
      </c>
      <c r="C404">
        <v>2.5499999999999998</v>
      </c>
      <c r="E404" s="2">
        <v>37860</v>
      </c>
      <c r="F404">
        <v>754.19500000000005</v>
      </c>
      <c r="H404" s="2">
        <v>37235</v>
      </c>
      <c r="I404">
        <v>13446.18</v>
      </c>
      <c r="K404" s="2">
        <v>37109</v>
      </c>
      <c r="L404">
        <v>927</v>
      </c>
    </row>
    <row r="405" spans="2:12" x14ac:dyDescent="0.25">
      <c r="B405" s="2">
        <v>37208</v>
      </c>
      <c r="C405">
        <v>2.5209999999999999</v>
      </c>
      <c r="E405" s="2">
        <v>37861</v>
      </c>
      <c r="F405">
        <v>764.19899999999996</v>
      </c>
      <c r="H405" s="2">
        <v>37236</v>
      </c>
      <c r="I405">
        <v>13348.12</v>
      </c>
      <c r="K405" s="2">
        <v>37110</v>
      </c>
      <c r="L405">
        <v>924</v>
      </c>
    </row>
    <row r="406" spans="2:12" x14ac:dyDescent="0.25">
      <c r="B406" s="2">
        <v>37209</v>
      </c>
      <c r="C406">
        <v>2.544</v>
      </c>
      <c r="E406" s="2">
        <v>37862</v>
      </c>
      <c r="F406">
        <v>770.84799999999996</v>
      </c>
      <c r="H406" s="2">
        <v>37237</v>
      </c>
      <c r="I406">
        <v>13562.94</v>
      </c>
      <c r="K406" s="2">
        <v>37111</v>
      </c>
      <c r="L406">
        <v>911</v>
      </c>
    </row>
    <row r="407" spans="2:12" x14ac:dyDescent="0.25">
      <c r="B407" s="2">
        <v>37210</v>
      </c>
      <c r="C407">
        <v>2.544</v>
      </c>
      <c r="E407" s="2">
        <v>37865</v>
      </c>
      <c r="F407">
        <v>775</v>
      </c>
      <c r="H407" s="2">
        <v>37238</v>
      </c>
      <c r="I407">
        <v>13148.37</v>
      </c>
      <c r="K407" s="2">
        <v>37112</v>
      </c>
      <c r="L407">
        <v>918</v>
      </c>
    </row>
    <row r="408" spans="2:12" x14ac:dyDescent="0.25">
      <c r="B408" s="2">
        <v>37211</v>
      </c>
      <c r="C408">
        <v>2.5265</v>
      </c>
      <c r="E408" s="2">
        <v>37866</v>
      </c>
      <c r="F408">
        <v>775.81200000000001</v>
      </c>
      <c r="H408" s="2">
        <v>37239</v>
      </c>
      <c r="I408">
        <v>12959.17</v>
      </c>
      <c r="K408" s="2">
        <v>37113</v>
      </c>
      <c r="L408">
        <v>919</v>
      </c>
    </row>
    <row r="409" spans="2:12" x14ac:dyDescent="0.25">
      <c r="B409" s="2">
        <v>37214</v>
      </c>
      <c r="C409">
        <v>2.52</v>
      </c>
      <c r="E409" s="2">
        <v>37867</v>
      </c>
      <c r="F409">
        <v>757.34</v>
      </c>
      <c r="H409" s="2">
        <v>37242</v>
      </c>
      <c r="I409">
        <v>12912.06</v>
      </c>
      <c r="K409" s="2">
        <v>37116</v>
      </c>
      <c r="L409">
        <v>933</v>
      </c>
    </row>
    <row r="410" spans="2:12" x14ac:dyDescent="0.25">
      <c r="B410" s="2">
        <v>37215</v>
      </c>
      <c r="C410">
        <v>2.5535000000000001</v>
      </c>
      <c r="E410" s="2">
        <v>37868</v>
      </c>
      <c r="F410">
        <v>731.32899999999995</v>
      </c>
      <c r="H410" s="2">
        <v>37243</v>
      </c>
      <c r="I410">
        <v>13397.36</v>
      </c>
      <c r="K410" s="2">
        <v>37117</v>
      </c>
      <c r="L410">
        <v>947</v>
      </c>
    </row>
    <row r="411" spans="2:12" x14ac:dyDescent="0.25">
      <c r="B411" s="2">
        <v>37216</v>
      </c>
      <c r="C411">
        <v>2.5430000000000001</v>
      </c>
      <c r="E411" s="2">
        <v>37869</v>
      </c>
      <c r="F411">
        <v>732.77499999999998</v>
      </c>
      <c r="H411" s="2">
        <v>37244</v>
      </c>
      <c r="I411">
        <v>13290.01</v>
      </c>
      <c r="K411" s="2">
        <v>37118</v>
      </c>
      <c r="L411">
        <v>938</v>
      </c>
    </row>
    <row r="412" spans="2:12" x14ac:dyDescent="0.25">
      <c r="B412" s="2">
        <v>37217</v>
      </c>
      <c r="C412">
        <v>2.5335000000000001</v>
      </c>
      <c r="E412" s="2">
        <v>37872</v>
      </c>
      <c r="F412">
        <v>741.76300000000003</v>
      </c>
      <c r="H412" s="2">
        <v>37245</v>
      </c>
      <c r="I412">
        <v>12918.14</v>
      </c>
      <c r="K412" s="2">
        <v>37119</v>
      </c>
      <c r="L412">
        <v>929</v>
      </c>
    </row>
    <row r="413" spans="2:12" x14ac:dyDescent="0.25">
      <c r="B413" s="2">
        <v>37218</v>
      </c>
      <c r="C413">
        <v>2.5019999999999998</v>
      </c>
      <c r="E413" s="2">
        <v>37873</v>
      </c>
      <c r="F413">
        <v>749.26900000000001</v>
      </c>
      <c r="H413" s="2">
        <v>37246</v>
      </c>
      <c r="I413">
        <v>13368.53</v>
      </c>
      <c r="K413" s="2">
        <v>37120</v>
      </c>
      <c r="L413">
        <v>966</v>
      </c>
    </row>
    <row r="414" spans="2:12" x14ac:dyDescent="0.25">
      <c r="B414" s="2">
        <v>37221</v>
      </c>
      <c r="C414">
        <v>2.4569999999999999</v>
      </c>
      <c r="E414" s="2">
        <v>37874</v>
      </c>
      <c r="F414">
        <v>736.97699999999998</v>
      </c>
      <c r="H414" s="2">
        <v>37251</v>
      </c>
      <c r="I414">
        <v>13358.42</v>
      </c>
      <c r="K414" s="2">
        <v>37123</v>
      </c>
      <c r="L414">
        <v>985</v>
      </c>
    </row>
    <row r="415" spans="2:12" x14ac:dyDescent="0.25">
      <c r="B415" s="2">
        <v>37222</v>
      </c>
      <c r="C415">
        <v>2.4670000000000001</v>
      </c>
      <c r="E415" s="2">
        <v>37875</v>
      </c>
      <c r="F415">
        <v>720.96100000000001</v>
      </c>
      <c r="H415" s="2">
        <v>37252</v>
      </c>
      <c r="I415">
        <v>13757</v>
      </c>
      <c r="K415" s="2">
        <v>37124</v>
      </c>
      <c r="L415" s="3">
        <v>1013</v>
      </c>
    </row>
    <row r="416" spans="2:12" x14ac:dyDescent="0.25">
      <c r="B416" s="2">
        <v>37223</v>
      </c>
      <c r="C416">
        <v>2.4820000000000002</v>
      </c>
      <c r="E416" s="2">
        <v>37876</v>
      </c>
      <c r="F416">
        <v>730.13199999999995</v>
      </c>
      <c r="H416" s="2">
        <v>37253</v>
      </c>
      <c r="I416">
        <v>13577.57</v>
      </c>
      <c r="K416" s="2">
        <v>37125</v>
      </c>
      <c r="L416">
        <v>941</v>
      </c>
    </row>
    <row r="417" spans="2:12" x14ac:dyDescent="0.25">
      <c r="B417" s="2">
        <v>37224</v>
      </c>
      <c r="C417">
        <v>2.5415000000000001</v>
      </c>
      <c r="E417" s="2">
        <v>37879</v>
      </c>
      <c r="F417">
        <v>726.64800000000002</v>
      </c>
      <c r="H417" s="2">
        <v>37258</v>
      </c>
      <c r="I417">
        <v>13872.09</v>
      </c>
      <c r="K417" s="2">
        <v>37126</v>
      </c>
      <c r="L417">
        <v>940</v>
      </c>
    </row>
    <row r="418" spans="2:12" x14ac:dyDescent="0.25">
      <c r="B418" s="2">
        <v>37225</v>
      </c>
      <c r="C418">
        <v>2.4984999999999999</v>
      </c>
      <c r="E418" s="2">
        <v>37880</v>
      </c>
      <c r="F418">
        <v>728.64800000000002</v>
      </c>
      <c r="H418" s="2">
        <v>37259</v>
      </c>
      <c r="I418">
        <v>14265.35</v>
      </c>
      <c r="K418" s="2">
        <v>37127</v>
      </c>
      <c r="L418">
        <v>949</v>
      </c>
    </row>
    <row r="419" spans="2:12" x14ac:dyDescent="0.25">
      <c r="B419" s="2">
        <v>37228</v>
      </c>
      <c r="C419">
        <v>2.4515000000000002</v>
      </c>
      <c r="E419" s="2">
        <v>37881</v>
      </c>
      <c r="F419">
        <v>726.32600000000002</v>
      </c>
      <c r="H419" s="2">
        <v>37260</v>
      </c>
      <c r="I419">
        <v>14331.92</v>
      </c>
      <c r="K419" s="2">
        <v>37130</v>
      </c>
      <c r="L419">
        <v>953</v>
      </c>
    </row>
    <row r="420" spans="2:12" x14ac:dyDescent="0.25">
      <c r="B420" s="2">
        <v>37229</v>
      </c>
      <c r="C420">
        <v>2.4369999999999998</v>
      </c>
      <c r="E420" s="2">
        <v>37882</v>
      </c>
      <c r="F420">
        <v>721.00300000000004</v>
      </c>
      <c r="H420" s="2">
        <v>37263</v>
      </c>
      <c r="I420">
        <v>14378.59</v>
      </c>
      <c r="K420" s="2">
        <v>37131</v>
      </c>
      <c r="L420">
        <v>941</v>
      </c>
    </row>
    <row r="421" spans="2:12" x14ac:dyDescent="0.25">
      <c r="B421" s="2">
        <v>37230</v>
      </c>
      <c r="C421">
        <v>2.4359999999999999</v>
      </c>
      <c r="E421" s="2">
        <v>37883</v>
      </c>
      <c r="F421">
        <v>712.66600000000005</v>
      </c>
      <c r="H421" s="2">
        <v>37264</v>
      </c>
      <c r="I421">
        <v>14167.58</v>
      </c>
      <c r="K421" s="2">
        <v>37132</v>
      </c>
      <c r="L421">
        <v>935</v>
      </c>
    </row>
    <row r="422" spans="2:12" x14ac:dyDescent="0.25">
      <c r="B422" s="2">
        <v>37231</v>
      </c>
      <c r="C422">
        <v>2.42</v>
      </c>
      <c r="E422" s="2">
        <v>37886</v>
      </c>
      <c r="F422">
        <v>724.98599999999999</v>
      </c>
      <c r="H422" s="2">
        <v>37265</v>
      </c>
      <c r="I422">
        <v>14020.79</v>
      </c>
      <c r="K422" s="2">
        <v>37133</v>
      </c>
      <c r="L422">
        <v>956</v>
      </c>
    </row>
    <row r="423" spans="2:12" x14ac:dyDescent="0.25">
      <c r="B423" s="2">
        <v>37232</v>
      </c>
      <c r="C423">
        <v>2.39</v>
      </c>
      <c r="E423" s="2">
        <v>37887</v>
      </c>
      <c r="F423">
        <v>744.96699999999998</v>
      </c>
      <c r="H423" s="2">
        <v>37266</v>
      </c>
      <c r="I423">
        <v>13570.18</v>
      </c>
      <c r="K423" s="2">
        <v>37134</v>
      </c>
      <c r="L423">
        <v>954</v>
      </c>
    </row>
    <row r="424" spans="2:12" x14ac:dyDescent="0.25">
      <c r="B424" s="2">
        <v>37235</v>
      </c>
      <c r="C424">
        <v>2.3319999999999999</v>
      </c>
      <c r="E424" s="2">
        <v>37888</v>
      </c>
      <c r="F424">
        <v>740.82799999999997</v>
      </c>
      <c r="H424" s="2">
        <v>37267</v>
      </c>
      <c r="I424">
        <v>13587.49</v>
      </c>
      <c r="K424" s="2">
        <v>37138</v>
      </c>
      <c r="L424">
        <v>912</v>
      </c>
    </row>
    <row r="425" spans="2:12" x14ac:dyDescent="0.25">
      <c r="B425" s="2">
        <v>37236</v>
      </c>
      <c r="C425">
        <v>2.3675000000000002</v>
      </c>
      <c r="E425" s="2">
        <v>37889</v>
      </c>
      <c r="F425">
        <v>746.64599999999996</v>
      </c>
      <c r="H425" s="2">
        <v>37270</v>
      </c>
      <c r="I425">
        <v>13121.72</v>
      </c>
      <c r="K425" s="2">
        <v>37139</v>
      </c>
      <c r="L425">
        <v>931</v>
      </c>
    </row>
    <row r="426" spans="2:12" x14ac:dyDescent="0.25">
      <c r="B426" s="2">
        <v>37237</v>
      </c>
      <c r="C426">
        <v>2.3570000000000002</v>
      </c>
      <c r="E426" s="2">
        <v>37890</v>
      </c>
      <c r="F426">
        <v>763.31299999999999</v>
      </c>
      <c r="H426" s="2">
        <v>37271</v>
      </c>
      <c r="I426">
        <v>13010.53</v>
      </c>
      <c r="K426" s="2">
        <v>37140</v>
      </c>
      <c r="L426">
        <v>955</v>
      </c>
    </row>
    <row r="427" spans="2:12" x14ac:dyDescent="0.25">
      <c r="B427" s="2">
        <v>37238</v>
      </c>
      <c r="C427">
        <v>2.3730000000000002</v>
      </c>
      <c r="E427" s="2">
        <v>37893</v>
      </c>
      <c r="F427">
        <v>764.98199999999997</v>
      </c>
      <c r="H427" s="2">
        <v>37272</v>
      </c>
      <c r="I427">
        <v>13083.72</v>
      </c>
      <c r="K427" s="2">
        <v>37141</v>
      </c>
      <c r="L427">
        <v>969</v>
      </c>
    </row>
    <row r="428" spans="2:12" x14ac:dyDescent="0.25">
      <c r="B428" s="2">
        <v>37239</v>
      </c>
      <c r="C428">
        <v>2.3759999999999999</v>
      </c>
      <c r="E428" s="2">
        <v>37894</v>
      </c>
      <c r="F428">
        <v>765.005</v>
      </c>
      <c r="H428" s="2">
        <v>37273</v>
      </c>
      <c r="I428">
        <v>13336.73</v>
      </c>
      <c r="K428" s="2">
        <v>37144</v>
      </c>
      <c r="L428">
        <v>973</v>
      </c>
    </row>
    <row r="429" spans="2:12" x14ac:dyDescent="0.25">
      <c r="B429" s="2">
        <v>37242</v>
      </c>
      <c r="C429">
        <v>2.355</v>
      </c>
      <c r="E429" s="2">
        <v>37895</v>
      </c>
      <c r="F429">
        <v>769.33399999999995</v>
      </c>
      <c r="H429" s="2">
        <v>37274</v>
      </c>
      <c r="I429">
        <v>13372.65</v>
      </c>
      <c r="K429" s="2">
        <v>37147</v>
      </c>
      <c r="L429" s="3">
        <v>1025</v>
      </c>
    </row>
    <row r="430" spans="2:12" x14ac:dyDescent="0.25">
      <c r="B430" s="2">
        <v>37243</v>
      </c>
      <c r="C430">
        <v>2.3050000000000002</v>
      </c>
      <c r="E430" s="2">
        <v>37896</v>
      </c>
      <c r="F430">
        <v>768.495</v>
      </c>
      <c r="H430" s="2">
        <v>37277</v>
      </c>
      <c r="I430">
        <v>13154.56</v>
      </c>
      <c r="K430" s="2">
        <v>37148</v>
      </c>
      <c r="L430" s="3">
        <v>1084</v>
      </c>
    </row>
    <row r="431" spans="2:12" x14ac:dyDescent="0.25">
      <c r="B431" s="2">
        <v>37244</v>
      </c>
      <c r="C431">
        <v>2.2945000000000002</v>
      </c>
      <c r="E431" s="2">
        <v>37897</v>
      </c>
      <c r="F431">
        <v>760.12599999999998</v>
      </c>
      <c r="H431" s="2">
        <v>37278</v>
      </c>
      <c r="I431">
        <v>13003.93</v>
      </c>
      <c r="K431" s="2">
        <v>37151</v>
      </c>
      <c r="L431" s="3">
        <v>1092</v>
      </c>
    </row>
    <row r="432" spans="2:12" x14ac:dyDescent="0.25">
      <c r="B432" s="2">
        <v>37245</v>
      </c>
      <c r="C432">
        <v>2.335</v>
      </c>
      <c r="E432" s="2">
        <v>37900</v>
      </c>
      <c r="F432">
        <v>730.99099999999999</v>
      </c>
      <c r="H432" s="2">
        <v>37279</v>
      </c>
      <c r="I432">
        <v>13232.14</v>
      </c>
      <c r="K432" s="2">
        <v>37152</v>
      </c>
      <c r="L432" s="3">
        <v>1075</v>
      </c>
    </row>
    <row r="433" spans="2:12" x14ac:dyDescent="0.25">
      <c r="B433" s="2">
        <v>37246</v>
      </c>
      <c r="C433">
        <v>2.3425000000000002</v>
      </c>
      <c r="E433" s="2">
        <v>37901</v>
      </c>
      <c r="F433">
        <v>717.66399999999999</v>
      </c>
      <c r="H433" s="2">
        <v>37280</v>
      </c>
      <c r="I433">
        <v>13162.26</v>
      </c>
      <c r="K433" s="2">
        <v>37153</v>
      </c>
      <c r="L433" s="3">
        <v>1072</v>
      </c>
    </row>
    <row r="434" spans="2:12" x14ac:dyDescent="0.25">
      <c r="B434" s="2">
        <v>37249</v>
      </c>
      <c r="C434">
        <v>2.3380000000000001</v>
      </c>
      <c r="E434" s="2">
        <v>37902</v>
      </c>
      <c r="F434">
        <v>702.68499999999995</v>
      </c>
      <c r="H434" s="2">
        <v>37284</v>
      </c>
      <c r="I434">
        <v>13001.88</v>
      </c>
      <c r="K434" s="2">
        <v>37154</v>
      </c>
      <c r="L434" s="3">
        <v>1100</v>
      </c>
    </row>
    <row r="435" spans="2:12" x14ac:dyDescent="0.25">
      <c r="B435" s="2">
        <v>37250</v>
      </c>
      <c r="C435">
        <v>2.3380000000000001</v>
      </c>
      <c r="E435" s="2">
        <v>37903</v>
      </c>
      <c r="F435">
        <v>672.70299999999997</v>
      </c>
      <c r="H435" s="2">
        <v>37285</v>
      </c>
      <c r="I435">
        <v>12501.06</v>
      </c>
      <c r="K435" s="2">
        <v>37155</v>
      </c>
      <c r="L435" s="3">
        <v>1139</v>
      </c>
    </row>
    <row r="436" spans="2:12" x14ac:dyDescent="0.25">
      <c r="B436" s="2">
        <v>37251</v>
      </c>
      <c r="C436">
        <v>2.3245</v>
      </c>
      <c r="E436" s="2">
        <v>37904</v>
      </c>
      <c r="F436">
        <v>669.06299999999999</v>
      </c>
      <c r="H436" s="2">
        <v>37286</v>
      </c>
      <c r="I436">
        <v>12532.33</v>
      </c>
      <c r="K436" s="2">
        <v>37158</v>
      </c>
      <c r="L436" s="3">
        <v>1151</v>
      </c>
    </row>
    <row r="437" spans="2:12" x14ac:dyDescent="0.25">
      <c r="B437" s="2">
        <v>37252</v>
      </c>
      <c r="C437">
        <v>2.3319999999999999</v>
      </c>
      <c r="E437" s="2">
        <v>37908</v>
      </c>
      <c r="F437">
        <v>651.05399999999997</v>
      </c>
      <c r="H437" s="2">
        <v>37287</v>
      </c>
      <c r="I437">
        <v>12721.45</v>
      </c>
      <c r="K437" s="2">
        <v>37159</v>
      </c>
      <c r="L437" s="3">
        <v>1156</v>
      </c>
    </row>
    <row r="438" spans="2:12" x14ac:dyDescent="0.25">
      <c r="B438" s="2">
        <v>37253</v>
      </c>
      <c r="C438">
        <v>2.3115000000000001</v>
      </c>
      <c r="E438" s="2">
        <v>37909</v>
      </c>
      <c r="F438">
        <v>631.06299999999999</v>
      </c>
      <c r="H438" s="2">
        <v>37288</v>
      </c>
      <c r="I438">
        <v>12658.66</v>
      </c>
      <c r="K438" s="2">
        <v>37160</v>
      </c>
      <c r="L438" s="3">
        <v>1194</v>
      </c>
    </row>
    <row r="439" spans="2:12" x14ac:dyDescent="0.25">
      <c r="B439" s="2">
        <v>37256</v>
      </c>
      <c r="C439">
        <v>2.3105000000000002</v>
      </c>
      <c r="E439" s="2">
        <v>37910</v>
      </c>
      <c r="F439">
        <v>615.03599999999994</v>
      </c>
      <c r="H439" s="2">
        <v>37291</v>
      </c>
      <c r="I439">
        <v>12512.55</v>
      </c>
      <c r="K439" s="2">
        <v>37161</v>
      </c>
      <c r="L439" s="3">
        <v>1192</v>
      </c>
    </row>
    <row r="440" spans="2:12" x14ac:dyDescent="0.25">
      <c r="B440" s="2">
        <v>37257</v>
      </c>
      <c r="C440">
        <v>2.3105000000000002</v>
      </c>
      <c r="E440" s="2">
        <v>37911</v>
      </c>
      <c r="F440">
        <v>636.529</v>
      </c>
      <c r="H440" s="2">
        <v>37292</v>
      </c>
      <c r="I440">
        <v>12747.51</v>
      </c>
      <c r="K440" s="2">
        <v>37162</v>
      </c>
      <c r="L440" s="3">
        <v>1165</v>
      </c>
    </row>
    <row r="441" spans="2:12" x14ac:dyDescent="0.25">
      <c r="B441" s="2">
        <v>37258</v>
      </c>
      <c r="C441">
        <v>2.302</v>
      </c>
      <c r="E441" s="2">
        <v>37914</v>
      </c>
      <c r="F441">
        <v>634.35299999999995</v>
      </c>
      <c r="H441" s="2">
        <v>37293</v>
      </c>
      <c r="I441">
        <v>12750.97</v>
      </c>
      <c r="K441" s="2">
        <v>37165</v>
      </c>
      <c r="L441" s="3">
        <v>1183</v>
      </c>
    </row>
    <row r="442" spans="2:12" x14ac:dyDescent="0.25">
      <c r="B442" s="2">
        <v>37259</v>
      </c>
      <c r="C442">
        <v>2.2949999999999999</v>
      </c>
      <c r="E442" s="2">
        <v>37915</v>
      </c>
      <c r="F442">
        <v>634.04999999999995</v>
      </c>
      <c r="H442" s="2">
        <v>37294</v>
      </c>
      <c r="I442">
        <v>12683.67</v>
      </c>
      <c r="K442" s="2">
        <v>37166</v>
      </c>
      <c r="L442" s="3">
        <v>1203</v>
      </c>
    </row>
    <row r="443" spans="2:12" x14ac:dyDescent="0.25">
      <c r="B443" s="2">
        <v>37260</v>
      </c>
      <c r="C443">
        <v>2.331</v>
      </c>
      <c r="E443" s="2">
        <v>37916</v>
      </c>
      <c r="F443">
        <v>652.55399999999997</v>
      </c>
      <c r="H443" s="2">
        <v>37295</v>
      </c>
      <c r="I443">
        <v>12597.86</v>
      </c>
      <c r="K443" s="2">
        <v>37167</v>
      </c>
      <c r="L443" s="3">
        <v>1212</v>
      </c>
    </row>
    <row r="444" spans="2:12" x14ac:dyDescent="0.25">
      <c r="B444" s="2">
        <v>37263</v>
      </c>
      <c r="C444">
        <v>2.327</v>
      </c>
      <c r="E444" s="2">
        <v>37917</v>
      </c>
      <c r="F444">
        <v>646.01800000000003</v>
      </c>
      <c r="H444" s="2">
        <v>37300</v>
      </c>
      <c r="I444">
        <v>12960.67</v>
      </c>
      <c r="K444" s="2">
        <v>37168</v>
      </c>
      <c r="L444" s="3">
        <v>1238</v>
      </c>
    </row>
    <row r="445" spans="2:12" x14ac:dyDescent="0.25">
      <c r="B445" s="2">
        <v>37264</v>
      </c>
      <c r="C445">
        <v>2.3740000000000001</v>
      </c>
      <c r="E445" s="2">
        <v>37918</v>
      </c>
      <c r="F445">
        <v>662.69</v>
      </c>
      <c r="H445" s="2">
        <v>37301</v>
      </c>
      <c r="I445">
        <v>13245.06</v>
      </c>
      <c r="K445" s="2">
        <v>37169</v>
      </c>
      <c r="L445" s="3">
        <v>1251</v>
      </c>
    </row>
    <row r="446" spans="2:12" x14ac:dyDescent="0.25">
      <c r="B446" s="2">
        <v>37265</v>
      </c>
      <c r="C446">
        <v>2.375</v>
      </c>
      <c r="E446" s="2">
        <v>37921</v>
      </c>
      <c r="F446">
        <v>671.84199999999998</v>
      </c>
      <c r="H446" s="2">
        <v>37302</v>
      </c>
      <c r="I446">
        <v>13229.51</v>
      </c>
      <c r="K446" s="2">
        <v>37173</v>
      </c>
      <c r="L446" s="3">
        <v>1232</v>
      </c>
    </row>
    <row r="447" spans="2:12" x14ac:dyDescent="0.25">
      <c r="B447" s="2">
        <v>37266</v>
      </c>
      <c r="C447">
        <v>2.423</v>
      </c>
      <c r="E447" s="2">
        <v>37922</v>
      </c>
      <c r="F447">
        <v>673.52300000000002</v>
      </c>
      <c r="H447" s="2">
        <v>37305</v>
      </c>
      <c r="I447">
        <v>13121.71</v>
      </c>
      <c r="K447" s="2">
        <v>37174</v>
      </c>
      <c r="L447" s="3">
        <v>1205</v>
      </c>
    </row>
    <row r="448" spans="2:12" x14ac:dyDescent="0.25">
      <c r="B448" s="2">
        <v>37267</v>
      </c>
      <c r="C448">
        <v>2.4015</v>
      </c>
      <c r="E448" s="2">
        <v>37923</v>
      </c>
      <c r="F448">
        <v>655.36099999999999</v>
      </c>
      <c r="H448" s="2">
        <v>37306</v>
      </c>
      <c r="I448">
        <v>12991.5</v>
      </c>
      <c r="K448" s="2">
        <v>37175</v>
      </c>
      <c r="L448" s="3">
        <v>1169</v>
      </c>
    </row>
    <row r="449" spans="2:12" x14ac:dyDescent="0.25">
      <c r="B449" s="2">
        <v>37270</v>
      </c>
      <c r="C449">
        <v>2.395</v>
      </c>
      <c r="E449" s="2">
        <v>37924</v>
      </c>
      <c r="F449">
        <v>647.02200000000005</v>
      </c>
      <c r="H449" s="2">
        <v>37307</v>
      </c>
      <c r="I449">
        <v>13302.8</v>
      </c>
      <c r="K449" s="2">
        <v>37176</v>
      </c>
      <c r="L449" s="3">
        <v>1193</v>
      </c>
    </row>
    <row r="450" spans="2:12" x14ac:dyDescent="0.25">
      <c r="B450" s="2">
        <v>37271</v>
      </c>
      <c r="C450">
        <v>2.375</v>
      </c>
      <c r="E450" s="2">
        <v>37925</v>
      </c>
      <c r="F450">
        <v>634.70699999999999</v>
      </c>
      <c r="H450" s="2">
        <v>37308</v>
      </c>
      <c r="I450">
        <v>13530.24</v>
      </c>
      <c r="K450" s="2">
        <v>37179</v>
      </c>
      <c r="L450" s="3">
        <v>1168</v>
      </c>
    </row>
    <row r="451" spans="2:12" x14ac:dyDescent="0.25">
      <c r="B451" s="2">
        <v>37272</v>
      </c>
      <c r="C451">
        <v>2.363</v>
      </c>
      <c r="E451" s="2">
        <v>37928</v>
      </c>
      <c r="F451">
        <v>627.04200000000003</v>
      </c>
      <c r="H451" s="2">
        <v>37309</v>
      </c>
      <c r="I451">
        <v>13562</v>
      </c>
      <c r="K451" s="2">
        <v>37180</v>
      </c>
      <c r="L451" s="3">
        <v>1134</v>
      </c>
    </row>
    <row r="452" spans="2:12" x14ac:dyDescent="0.25">
      <c r="B452" s="2">
        <v>37273</v>
      </c>
      <c r="C452">
        <v>2.3774999999999999</v>
      </c>
      <c r="E452" s="2">
        <v>37929</v>
      </c>
      <c r="F452">
        <v>608.73900000000003</v>
      </c>
      <c r="H452" s="2">
        <v>37312</v>
      </c>
      <c r="I452">
        <v>13977.6</v>
      </c>
      <c r="K452" s="2">
        <v>37181</v>
      </c>
      <c r="L452" s="3">
        <v>1122</v>
      </c>
    </row>
    <row r="453" spans="2:12" x14ac:dyDescent="0.25">
      <c r="B453" s="2">
        <v>37274</v>
      </c>
      <c r="C453">
        <v>2.3650000000000002</v>
      </c>
      <c r="E453" s="2">
        <v>37930</v>
      </c>
      <c r="F453">
        <v>591.22500000000002</v>
      </c>
      <c r="H453" s="2">
        <v>37313</v>
      </c>
      <c r="I453">
        <v>13963.6</v>
      </c>
      <c r="K453" s="2">
        <v>37182</v>
      </c>
      <c r="L453" s="3">
        <v>1131</v>
      </c>
    </row>
    <row r="454" spans="2:12" x14ac:dyDescent="0.25">
      <c r="B454" s="2">
        <v>37277</v>
      </c>
      <c r="C454">
        <v>2.3730000000000002</v>
      </c>
      <c r="E454" s="2">
        <v>37931</v>
      </c>
      <c r="F454">
        <v>586.88800000000003</v>
      </c>
      <c r="H454" s="2">
        <v>37314</v>
      </c>
      <c r="I454">
        <v>14212.12</v>
      </c>
      <c r="K454" s="2">
        <v>37183</v>
      </c>
      <c r="L454" s="3">
        <v>1097</v>
      </c>
    </row>
    <row r="455" spans="2:12" x14ac:dyDescent="0.25">
      <c r="B455" s="2">
        <v>37278</v>
      </c>
      <c r="C455">
        <v>2.38</v>
      </c>
      <c r="E455" s="2">
        <v>37932</v>
      </c>
      <c r="F455">
        <v>573.72</v>
      </c>
      <c r="H455" s="2">
        <v>37315</v>
      </c>
      <c r="I455">
        <v>14033.29</v>
      </c>
      <c r="K455" s="2">
        <v>37186</v>
      </c>
      <c r="L455" s="3">
        <v>1090</v>
      </c>
    </row>
    <row r="456" spans="2:12" x14ac:dyDescent="0.25">
      <c r="B456" s="2">
        <v>37279</v>
      </c>
      <c r="C456">
        <v>2.3780000000000001</v>
      </c>
      <c r="E456" s="2">
        <v>37935</v>
      </c>
      <c r="F456">
        <v>564.56100000000004</v>
      </c>
      <c r="H456" s="2">
        <v>37316</v>
      </c>
      <c r="I456">
        <v>14414</v>
      </c>
      <c r="K456" s="2">
        <v>37187</v>
      </c>
      <c r="L456" s="3">
        <v>1095</v>
      </c>
    </row>
    <row r="457" spans="2:12" x14ac:dyDescent="0.25">
      <c r="B457" s="2">
        <v>37280</v>
      </c>
      <c r="C457">
        <v>2.3959999999999999</v>
      </c>
      <c r="E457" s="2">
        <v>37937</v>
      </c>
      <c r="F457">
        <v>561.61699999999996</v>
      </c>
      <c r="H457" s="2">
        <v>37319</v>
      </c>
      <c r="I457">
        <v>14471.23</v>
      </c>
      <c r="K457" s="2">
        <v>37188</v>
      </c>
      <c r="L457" s="3">
        <v>1112</v>
      </c>
    </row>
    <row r="458" spans="2:12" x14ac:dyDescent="0.25">
      <c r="B458" s="2">
        <v>37281</v>
      </c>
      <c r="C458">
        <v>2.407</v>
      </c>
      <c r="E458" s="2">
        <v>37938</v>
      </c>
      <c r="F458">
        <v>563.76400000000001</v>
      </c>
      <c r="H458" s="2">
        <v>37320</v>
      </c>
      <c r="I458">
        <v>14011.44</v>
      </c>
      <c r="K458" s="2">
        <v>37189</v>
      </c>
      <c r="L458" s="3">
        <v>1114</v>
      </c>
    </row>
    <row r="459" spans="2:12" x14ac:dyDescent="0.25">
      <c r="B459" s="2">
        <v>37284</v>
      </c>
      <c r="C459">
        <v>2.4239999999999999</v>
      </c>
      <c r="E459" s="2">
        <v>37939</v>
      </c>
      <c r="F459">
        <v>563.10500000000002</v>
      </c>
      <c r="H459" s="2">
        <v>37321</v>
      </c>
      <c r="I459">
        <v>13838.72</v>
      </c>
      <c r="K459" s="2">
        <v>37190</v>
      </c>
      <c r="L459" s="3">
        <v>1127</v>
      </c>
    </row>
    <row r="460" spans="2:12" x14ac:dyDescent="0.25">
      <c r="B460" s="2">
        <v>37285</v>
      </c>
      <c r="C460">
        <v>2.4369999999999998</v>
      </c>
      <c r="E460" s="2">
        <v>37942</v>
      </c>
      <c r="F460">
        <v>566.44799999999998</v>
      </c>
      <c r="H460" s="2">
        <v>37322</v>
      </c>
      <c r="I460">
        <v>13725.98</v>
      </c>
      <c r="K460" s="2">
        <v>37193</v>
      </c>
      <c r="L460" s="3">
        <v>1195</v>
      </c>
    </row>
    <row r="461" spans="2:12" x14ac:dyDescent="0.25">
      <c r="B461" s="2">
        <v>37286</v>
      </c>
      <c r="C461">
        <v>2.4325000000000001</v>
      </c>
      <c r="E461" s="2">
        <v>37943</v>
      </c>
      <c r="F461">
        <v>570.09299999999996</v>
      </c>
      <c r="H461" s="2">
        <v>37323</v>
      </c>
      <c r="I461">
        <v>13961.93</v>
      </c>
      <c r="K461" s="2">
        <v>37194</v>
      </c>
      <c r="L461" s="3">
        <v>1189</v>
      </c>
    </row>
    <row r="462" spans="2:12" x14ac:dyDescent="0.25">
      <c r="B462" s="2">
        <v>37287</v>
      </c>
      <c r="C462">
        <v>2.4129999999999998</v>
      </c>
      <c r="E462" s="2">
        <v>37944</v>
      </c>
      <c r="F462">
        <v>565.08199999999999</v>
      </c>
      <c r="H462" s="2">
        <v>37326</v>
      </c>
      <c r="I462">
        <v>13695.77</v>
      </c>
      <c r="K462" s="2">
        <v>37195</v>
      </c>
      <c r="L462" s="3">
        <v>1163</v>
      </c>
    </row>
    <row r="463" spans="2:12" x14ac:dyDescent="0.25">
      <c r="B463" s="2">
        <v>37288</v>
      </c>
      <c r="C463">
        <v>2.42</v>
      </c>
      <c r="E463" s="2">
        <v>37945</v>
      </c>
      <c r="F463">
        <v>561.10400000000004</v>
      </c>
      <c r="H463" s="2">
        <v>37327</v>
      </c>
      <c r="I463">
        <v>14181.42</v>
      </c>
      <c r="K463" s="2">
        <v>37196</v>
      </c>
      <c r="L463" s="3">
        <v>1191</v>
      </c>
    </row>
    <row r="464" spans="2:12" x14ac:dyDescent="0.25">
      <c r="B464" s="2">
        <v>37291</v>
      </c>
      <c r="C464">
        <v>2.423</v>
      </c>
      <c r="E464" s="2">
        <v>37946</v>
      </c>
      <c r="F464">
        <v>542.11300000000006</v>
      </c>
      <c r="H464" s="2">
        <v>37328</v>
      </c>
      <c r="I464">
        <v>14244.16</v>
      </c>
      <c r="K464" s="2">
        <v>37197</v>
      </c>
      <c r="L464" s="3">
        <v>1185</v>
      </c>
    </row>
    <row r="465" spans="2:12" x14ac:dyDescent="0.25">
      <c r="B465" s="2">
        <v>37292</v>
      </c>
      <c r="C465">
        <v>2.42</v>
      </c>
      <c r="E465" s="2">
        <v>37949</v>
      </c>
      <c r="F465">
        <v>525.85900000000004</v>
      </c>
      <c r="H465" s="2">
        <v>37329</v>
      </c>
      <c r="I465">
        <v>14117.29</v>
      </c>
      <c r="K465" s="2">
        <v>37200</v>
      </c>
      <c r="L465" s="3">
        <v>1134</v>
      </c>
    </row>
    <row r="466" spans="2:12" x14ac:dyDescent="0.25">
      <c r="B466" s="2">
        <v>37293</v>
      </c>
      <c r="C466">
        <v>2.4355000000000002</v>
      </c>
      <c r="E466" s="2">
        <v>37950</v>
      </c>
      <c r="F466">
        <v>524.12099999999998</v>
      </c>
      <c r="H466" s="2">
        <v>37330</v>
      </c>
      <c r="I466">
        <v>14365.49</v>
      </c>
      <c r="K466" s="2">
        <v>37201</v>
      </c>
      <c r="L466" s="3">
        <v>1126</v>
      </c>
    </row>
    <row r="467" spans="2:12" x14ac:dyDescent="0.25">
      <c r="B467" s="2">
        <v>37294</v>
      </c>
      <c r="C467">
        <v>2.4624999999999999</v>
      </c>
      <c r="E467" s="2">
        <v>37951</v>
      </c>
      <c r="F467">
        <v>515.12199999999996</v>
      </c>
      <c r="H467" s="2">
        <v>37333</v>
      </c>
      <c r="I467">
        <v>14244.64</v>
      </c>
      <c r="K467" s="2">
        <v>37202</v>
      </c>
      <c r="L467" s="3">
        <v>1072</v>
      </c>
    </row>
    <row r="468" spans="2:12" x14ac:dyDescent="0.25">
      <c r="B468" s="2">
        <v>37295</v>
      </c>
      <c r="C468">
        <v>2.4554999999999998</v>
      </c>
      <c r="E468" s="2">
        <v>37952</v>
      </c>
      <c r="F468">
        <v>510</v>
      </c>
      <c r="H468" s="2">
        <v>37334</v>
      </c>
      <c r="I468">
        <v>14117.81</v>
      </c>
      <c r="K468" s="2">
        <v>37203</v>
      </c>
      <c r="L468" s="3">
        <v>1055</v>
      </c>
    </row>
    <row r="469" spans="2:12" x14ac:dyDescent="0.25">
      <c r="B469" s="2">
        <v>37298</v>
      </c>
      <c r="C469">
        <v>2.4565000000000001</v>
      </c>
      <c r="E469" s="2">
        <v>37953</v>
      </c>
      <c r="F469">
        <v>505.815</v>
      </c>
      <c r="H469" s="2">
        <v>37335</v>
      </c>
      <c r="I469">
        <v>14089.77</v>
      </c>
      <c r="K469" s="2">
        <v>37204</v>
      </c>
      <c r="L469" s="3">
        <v>1058</v>
      </c>
    </row>
    <row r="470" spans="2:12" x14ac:dyDescent="0.25">
      <c r="B470" s="2">
        <v>37299</v>
      </c>
      <c r="C470">
        <v>2.4565000000000001</v>
      </c>
      <c r="E470" s="2">
        <v>37956</v>
      </c>
      <c r="F470">
        <v>479.26900000000001</v>
      </c>
      <c r="H470" s="2">
        <v>37336</v>
      </c>
      <c r="I470">
        <v>13717.34</v>
      </c>
      <c r="K470" s="2">
        <v>37208</v>
      </c>
      <c r="L470">
        <v>999</v>
      </c>
    </row>
    <row r="471" spans="2:12" x14ac:dyDescent="0.25">
      <c r="B471" s="2">
        <v>37300</v>
      </c>
      <c r="C471">
        <v>2.4089999999999998</v>
      </c>
      <c r="E471" s="2">
        <v>37957</v>
      </c>
      <c r="F471">
        <v>454.27699999999999</v>
      </c>
      <c r="H471" s="2">
        <v>37337</v>
      </c>
      <c r="I471">
        <v>13312.38</v>
      </c>
      <c r="K471" s="2">
        <v>37209</v>
      </c>
      <c r="L471">
        <v>995</v>
      </c>
    </row>
    <row r="472" spans="2:12" x14ac:dyDescent="0.25">
      <c r="B472" s="2">
        <v>37301</v>
      </c>
      <c r="C472">
        <v>2.4304999999999999</v>
      </c>
      <c r="E472" s="2">
        <v>37958</v>
      </c>
      <c r="F472">
        <v>450.892</v>
      </c>
      <c r="H472" s="2">
        <v>37340</v>
      </c>
      <c r="I472">
        <v>13277.58</v>
      </c>
      <c r="K472" s="2">
        <v>37210</v>
      </c>
      <c r="L472">
        <v>964</v>
      </c>
    </row>
    <row r="473" spans="2:12" x14ac:dyDescent="0.25">
      <c r="B473" s="2">
        <v>37302</v>
      </c>
      <c r="C473">
        <v>2.427</v>
      </c>
      <c r="E473" s="2">
        <v>37959</v>
      </c>
      <c r="F473">
        <v>435.38799999999998</v>
      </c>
      <c r="H473" s="2">
        <v>37341</v>
      </c>
      <c r="I473">
        <v>13569.95</v>
      </c>
      <c r="K473" s="2">
        <v>37211</v>
      </c>
      <c r="L473">
        <v>956</v>
      </c>
    </row>
    <row r="474" spans="2:12" x14ac:dyDescent="0.25">
      <c r="B474" s="2">
        <v>37305</v>
      </c>
      <c r="C474">
        <v>2.4314999999999998</v>
      </c>
      <c r="E474" s="2">
        <v>37960</v>
      </c>
      <c r="F474">
        <v>429.68099999999998</v>
      </c>
      <c r="H474" s="2">
        <v>37342</v>
      </c>
      <c r="I474">
        <v>13424.72</v>
      </c>
      <c r="K474" s="2">
        <v>37214</v>
      </c>
      <c r="L474">
        <v>928</v>
      </c>
    </row>
    <row r="475" spans="2:12" x14ac:dyDescent="0.25">
      <c r="B475" s="2">
        <v>37306</v>
      </c>
      <c r="C475">
        <v>2.4249999999999998</v>
      </c>
      <c r="E475" s="2">
        <v>37963</v>
      </c>
      <c r="F475">
        <v>406.584</v>
      </c>
      <c r="H475" s="2">
        <v>37343</v>
      </c>
      <c r="I475">
        <v>13254.55</v>
      </c>
      <c r="K475" s="2">
        <v>37215</v>
      </c>
      <c r="L475">
        <v>929</v>
      </c>
    </row>
    <row r="476" spans="2:12" x14ac:dyDescent="0.25">
      <c r="B476" s="2">
        <v>37307</v>
      </c>
      <c r="C476">
        <v>2.4195000000000002</v>
      </c>
      <c r="E476" s="2">
        <v>37964</v>
      </c>
      <c r="F476">
        <v>408.92500000000001</v>
      </c>
      <c r="H476" s="2">
        <v>37347</v>
      </c>
      <c r="I476">
        <v>13467.39</v>
      </c>
      <c r="K476" s="2">
        <v>37216</v>
      </c>
      <c r="L476">
        <v>919</v>
      </c>
    </row>
    <row r="477" spans="2:12" x14ac:dyDescent="0.25">
      <c r="B477" s="2">
        <v>37308</v>
      </c>
      <c r="C477">
        <v>2.4224999999999999</v>
      </c>
      <c r="E477" s="2">
        <v>37965</v>
      </c>
      <c r="F477">
        <v>420.91399999999999</v>
      </c>
      <c r="H477" s="2">
        <v>37348</v>
      </c>
      <c r="I477">
        <v>13245.19</v>
      </c>
      <c r="K477" s="2">
        <v>37218</v>
      </c>
      <c r="L477">
        <v>911</v>
      </c>
    </row>
    <row r="478" spans="2:12" x14ac:dyDescent="0.25">
      <c r="B478" s="2">
        <v>37309</v>
      </c>
      <c r="C478">
        <v>2.4215</v>
      </c>
      <c r="E478" s="2">
        <v>37966</v>
      </c>
      <c r="F478">
        <v>443.73500000000001</v>
      </c>
      <c r="H478" s="2">
        <v>37349</v>
      </c>
      <c r="I478">
        <v>13084.81</v>
      </c>
      <c r="K478" s="2">
        <v>37221</v>
      </c>
      <c r="L478">
        <v>873</v>
      </c>
    </row>
    <row r="479" spans="2:12" x14ac:dyDescent="0.25">
      <c r="B479" s="2">
        <v>37312</v>
      </c>
      <c r="C479">
        <v>2.3940000000000001</v>
      </c>
      <c r="E479" s="2">
        <v>37967</v>
      </c>
      <c r="F479">
        <v>427.904</v>
      </c>
      <c r="H479" s="2">
        <v>37350</v>
      </c>
      <c r="I479">
        <v>13360.32</v>
      </c>
      <c r="K479" s="2">
        <v>37222</v>
      </c>
      <c r="L479">
        <v>886</v>
      </c>
    </row>
    <row r="480" spans="2:12" x14ac:dyDescent="0.25">
      <c r="B480" s="2">
        <v>37313</v>
      </c>
      <c r="C480">
        <v>2.395</v>
      </c>
      <c r="E480" s="2">
        <v>37970</v>
      </c>
      <c r="F480">
        <v>430.93599999999998</v>
      </c>
      <c r="H480" s="2">
        <v>37351</v>
      </c>
      <c r="I480">
        <v>13276.32</v>
      </c>
      <c r="K480" s="2">
        <v>37223</v>
      </c>
      <c r="L480">
        <v>925</v>
      </c>
    </row>
    <row r="481" spans="2:12" x14ac:dyDescent="0.25">
      <c r="B481" s="2">
        <v>37314</v>
      </c>
      <c r="C481">
        <v>2.3559999999999999</v>
      </c>
      <c r="E481" s="2">
        <v>37971</v>
      </c>
      <c r="F481">
        <v>423.93799999999999</v>
      </c>
      <c r="H481" s="2">
        <v>37354</v>
      </c>
      <c r="I481">
        <v>13159.51</v>
      </c>
      <c r="K481" s="2">
        <v>37224</v>
      </c>
      <c r="L481">
        <v>979</v>
      </c>
    </row>
    <row r="482" spans="2:12" x14ac:dyDescent="0.25">
      <c r="B482" s="2">
        <v>37315</v>
      </c>
      <c r="C482">
        <v>2.3635000000000002</v>
      </c>
      <c r="E482" s="2">
        <v>37972</v>
      </c>
      <c r="F482">
        <v>418.31400000000002</v>
      </c>
      <c r="H482" s="2">
        <v>37355</v>
      </c>
      <c r="I482">
        <v>13195.06</v>
      </c>
      <c r="K482" s="2">
        <v>37225</v>
      </c>
      <c r="L482">
        <v>976</v>
      </c>
    </row>
    <row r="483" spans="2:12" x14ac:dyDescent="0.25">
      <c r="B483" s="2">
        <v>37316</v>
      </c>
      <c r="C483">
        <v>2.3445</v>
      </c>
      <c r="E483" s="2">
        <v>37973</v>
      </c>
      <c r="F483">
        <v>411.57499999999999</v>
      </c>
      <c r="H483" s="2">
        <v>37356</v>
      </c>
      <c r="I483">
        <v>13416.12</v>
      </c>
      <c r="K483" s="2">
        <v>37228</v>
      </c>
      <c r="L483">
        <v>926</v>
      </c>
    </row>
    <row r="484" spans="2:12" x14ac:dyDescent="0.25">
      <c r="B484" s="2">
        <v>37319</v>
      </c>
      <c r="C484">
        <v>2.3254999999999999</v>
      </c>
      <c r="E484" s="2">
        <v>37974</v>
      </c>
      <c r="F484">
        <v>412.1</v>
      </c>
      <c r="H484" s="2">
        <v>37357</v>
      </c>
      <c r="I484">
        <v>13411.47</v>
      </c>
      <c r="K484" s="2">
        <v>37229</v>
      </c>
      <c r="L484">
        <v>919</v>
      </c>
    </row>
    <row r="485" spans="2:12" x14ac:dyDescent="0.25">
      <c r="B485" s="2">
        <v>37320</v>
      </c>
      <c r="C485">
        <v>2.3315000000000001</v>
      </c>
      <c r="E485" s="2">
        <v>37977</v>
      </c>
      <c r="F485">
        <v>402.1</v>
      </c>
      <c r="H485" s="2">
        <v>37358</v>
      </c>
      <c r="I485">
        <v>13750.89</v>
      </c>
      <c r="K485" s="2">
        <v>37230</v>
      </c>
      <c r="L485">
        <v>889</v>
      </c>
    </row>
    <row r="486" spans="2:12" x14ac:dyDescent="0.25">
      <c r="B486" s="2">
        <v>37321</v>
      </c>
      <c r="C486">
        <v>2.3675000000000002</v>
      </c>
      <c r="E486" s="2">
        <v>37978</v>
      </c>
      <c r="F486">
        <v>404.75200000000001</v>
      </c>
      <c r="H486" s="2">
        <v>37361</v>
      </c>
      <c r="I486">
        <v>13471.96</v>
      </c>
      <c r="K486" s="2">
        <v>37231</v>
      </c>
      <c r="L486">
        <v>895</v>
      </c>
    </row>
    <row r="487" spans="2:12" x14ac:dyDescent="0.25">
      <c r="B487" s="2">
        <v>37322</v>
      </c>
      <c r="C487">
        <v>2.3704999999999998</v>
      </c>
      <c r="E487" s="2">
        <v>37979</v>
      </c>
      <c r="F487">
        <v>404.75200000000001</v>
      </c>
      <c r="H487" s="2">
        <v>37362</v>
      </c>
      <c r="I487">
        <v>13622.65</v>
      </c>
      <c r="K487" s="2">
        <v>37232</v>
      </c>
      <c r="L487">
        <v>878</v>
      </c>
    </row>
    <row r="488" spans="2:12" x14ac:dyDescent="0.25">
      <c r="B488" s="2">
        <v>37323</v>
      </c>
      <c r="C488">
        <v>2.3515000000000001</v>
      </c>
      <c r="E488" s="2">
        <v>37981</v>
      </c>
      <c r="F488">
        <v>403.37900000000002</v>
      </c>
      <c r="H488" s="2">
        <v>37363</v>
      </c>
      <c r="I488">
        <v>13732.01</v>
      </c>
      <c r="K488" s="2">
        <v>37235</v>
      </c>
      <c r="L488">
        <v>879</v>
      </c>
    </row>
    <row r="489" spans="2:12" x14ac:dyDescent="0.25">
      <c r="B489" s="2">
        <v>37326</v>
      </c>
      <c r="C489">
        <v>2.3559999999999999</v>
      </c>
      <c r="E489" s="2">
        <v>37984</v>
      </c>
      <c r="F489">
        <v>403.91899999999998</v>
      </c>
      <c r="H489" s="2">
        <v>37364</v>
      </c>
      <c r="I489">
        <v>13573.15</v>
      </c>
      <c r="K489" s="2">
        <v>37236</v>
      </c>
      <c r="L489">
        <v>866</v>
      </c>
    </row>
    <row r="490" spans="2:12" x14ac:dyDescent="0.25">
      <c r="B490" s="2">
        <v>37327</v>
      </c>
      <c r="C490">
        <v>2.3294999999999999</v>
      </c>
      <c r="E490" s="2">
        <v>37988</v>
      </c>
      <c r="F490">
        <v>396.87700000000001</v>
      </c>
      <c r="H490" s="2">
        <v>37365</v>
      </c>
      <c r="I490">
        <v>13478.34</v>
      </c>
      <c r="K490" s="2">
        <v>37237</v>
      </c>
      <c r="L490">
        <v>859</v>
      </c>
    </row>
    <row r="491" spans="2:12" x14ac:dyDescent="0.25">
      <c r="B491" s="2">
        <v>37328</v>
      </c>
      <c r="C491">
        <v>2.3490000000000002</v>
      </c>
      <c r="E491" s="2">
        <v>37991</v>
      </c>
      <c r="F491">
        <v>383.779</v>
      </c>
      <c r="H491" s="2">
        <v>37368</v>
      </c>
      <c r="I491">
        <v>13224.18</v>
      </c>
      <c r="K491" s="2">
        <v>37238</v>
      </c>
      <c r="L491">
        <v>869</v>
      </c>
    </row>
    <row r="492" spans="2:12" x14ac:dyDescent="0.25">
      <c r="B492" s="2">
        <v>37329</v>
      </c>
      <c r="C492">
        <v>2.3439999999999999</v>
      </c>
      <c r="E492" s="2">
        <v>37992</v>
      </c>
      <c r="F492">
        <v>383.79300000000001</v>
      </c>
      <c r="H492" s="2">
        <v>37369</v>
      </c>
      <c r="I492">
        <v>13188.03</v>
      </c>
      <c r="K492" s="2">
        <v>37239</v>
      </c>
      <c r="L492">
        <v>867</v>
      </c>
    </row>
    <row r="493" spans="2:12" x14ac:dyDescent="0.25">
      <c r="B493" s="2">
        <v>37330</v>
      </c>
      <c r="C493">
        <v>2.3464999999999998</v>
      </c>
      <c r="E493" s="2">
        <v>37993</v>
      </c>
      <c r="F493">
        <v>362.5</v>
      </c>
      <c r="H493" s="2">
        <v>37370</v>
      </c>
      <c r="I493">
        <v>13380.8</v>
      </c>
      <c r="K493" s="2">
        <v>37242</v>
      </c>
      <c r="L493">
        <v>880</v>
      </c>
    </row>
    <row r="494" spans="2:12" x14ac:dyDescent="0.25">
      <c r="B494" s="2">
        <v>37333</v>
      </c>
      <c r="C494">
        <v>2.3410000000000002</v>
      </c>
      <c r="E494" s="2">
        <v>37994</v>
      </c>
      <c r="F494">
        <v>346.97699999999998</v>
      </c>
      <c r="H494" s="2">
        <v>37371</v>
      </c>
      <c r="I494">
        <v>13272.74</v>
      </c>
      <c r="K494" s="2">
        <v>37243</v>
      </c>
      <c r="L494">
        <v>876</v>
      </c>
    </row>
    <row r="495" spans="2:12" x14ac:dyDescent="0.25">
      <c r="B495" s="2">
        <v>37334</v>
      </c>
      <c r="C495">
        <v>2.343</v>
      </c>
      <c r="E495" s="2">
        <v>37995</v>
      </c>
      <c r="F495">
        <v>339.517</v>
      </c>
      <c r="H495" s="2">
        <v>37372</v>
      </c>
      <c r="I495">
        <v>13075.54</v>
      </c>
      <c r="K495" s="2">
        <v>37244</v>
      </c>
      <c r="L495">
        <v>881</v>
      </c>
    </row>
    <row r="496" spans="2:12" x14ac:dyDescent="0.25">
      <c r="B496" s="2">
        <v>37335</v>
      </c>
      <c r="C496">
        <v>2.3439999999999999</v>
      </c>
      <c r="E496" s="2">
        <v>37998</v>
      </c>
      <c r="F496">
        <v>339.678</v>
      </c>
      <c r="H496" s="2">
        <v>37375</v>
      </c>
      <c r="I496">
        <v>13090.29</v>
      </c>
      <c r="K496" s="2">
        <v>37245</v>
      </c>
      <c r="L496">
        <v>902</v>
      </c>
    </row>
    <row r="497" spans="2:12" x14ac:dyDescent="0.25">
      <c r="B497" s="2">
        <v>37336</v>
      </c>
      <c r="C497">
        <v>2.3420000000000001</v>
      </c>
      <c r="E497" s="2">
        <v>37999</v>
      </c>
      <c r="F497">
        <v>349.66800000000001</v>
      </c>
      <c r="H497" s="2">
        <v>37376</v>
      </c>
      <c r="I497">
        <v>13085.12</v>
      </c>
      <c r="K497" s="2">
        <v>37246</v>
      </c>
      <c r="L497">
        <v>892</v>
      </c>
    </row>
    <row r="498" spans="2:12" x14ac:dyDescent="0.25">
      <c r="B498" s="2">
        <v>37337</v>
      </c>
      <c r="C498">
        <v>2.3614999999999999</v>
      </c>
      <c r="E498" s="2">
        <v>38000</v>
      </c>
      <c r="F498">
        <v>367.98599999999999</v>
      </c>
      <c r="H498" s="2">
        <v>37378</v>
      </c>
      <c r="I498">
        <v>12538.24</v>
      </c>
      <c r="K498" s="2">
        <v>37249</v>
      </c>
      <c r="L498">
        <v>906</v>
      </c>
    </row>
    <row r="499" spans="2:12" x14ac:dyDescent="0.25">
      <c r="B499" s="2">
        <v>37340</v>
      </c>
      <c r="C499">
        <v>2.3650000000000002</v>
      </c>
      <c r="E499" s="2">
        <v>38001</v>
      </c>
      <c r="F499">
        <v>379.65199999999999</v>
      </c>
      <c r="H499" s="2">
        <v>37379</v>
      </c>
      <c r="I499">
        <v>12609.79</v>
      </c>
      <c r="K499" s="2">
        <v>37251</v>
      </c>
      <c r="L499">
        <v>900</v>
      </c>
    </row>
    <row r="500" spans="2:12" x14ac:dyDescent="0.25">
      <c r="B500" s="2">
        <v>37341</v>
      </c>
      <c r="C500">
        <v>2.3464999999999998</v>
      </c>
      <c r="E500" s="2">
        <v>38002</v>
      </c>
      <c r="F500">
        <v>388.476</v>
      </c>
      <c r="H500" s="2">
        <v>37382</v>
      </c>
      <c r="I500">
        <v>12430.24</v>
      </c>
      <c r="K500" s="2">
        <v>37252</v>
      </c>
      <c r="L500">
        <v>879</v>
      </c>
    </row>
    <row r="501" spans="2:12" x14ac:dyDescent="0.25">
      <c r="B501" s="2">
        <v>37342</v>
      </c>
      <c r="C501">
        <v>2.323</v>
      </c>
      <c r="E501" s="2">
        <v>38005</v>
      </c>
      <c r="F501">
        <v>395</v>
      </c>
      <c r="H501" s="2">
        <v>37383</v>
      </c>
      <c r="I501">
        <v>12342.46</v>
      </c>
      <c r="K501" s="2">
        <v>37253</v>
      </c>
      <c r="L501">
        <v>861</v>
      </c>
    </row>
    <row r="502" spans="2:12" x14ac:dyDescent="0.25">
      <c r="B502" s="2">
        <v>37343</v>
      </c>
      <c r="C502">
        <v>2.3250000000000002</v>
      </c>
      <c r="E502" s="2">
        <v>38006</v>
      </c>
      <c r="F502">
        <v>403.00799999999998</v>
      </c>
      <c r="H502" s="2">
        <v>37384</v>
      </c>
      <c r="I502">
        <v>12616.85</v>
      </c>
      <c r="K502" s="2">
        <v>37256</v>
      </c>
      <c r="L502">
        <v>863</v>
      </c>
    </row>
    <row r="503" spans="2:12" x14ac:dyDescent="0.25">
      <c r="B503" s="2">
        <v>37344</v>
      </c>
      <c r="C503">
        <v>2.3250000000000002</v>
      </c>
      <c r="E503" s="2">
        <v>38007</v>
      </c>
      <c r="F503">
        <v>392.185</v>
      </c>
      <c r="H503" s="2">
        <v>37385</v>
      </c>
      <c r="I503">
        <v>12101.93</v>
      </c>
      <c r="K503" s="2">
        <v>37258</v>
      </c>
      <c r="L503">
        <v>830</v>
      </c>
    </row>
    <row r="504" spans="2:12" x14ac:dyDescent="0.25">
      <c r="B504" s="2">
        <v>37347</v>
      </c>
      <c r="C504">
        <v>2.2959999999999998</v>
      </c>
      <c r="E504" s="2">
        <v>38008</v>
      </c>
      <c r="F504">
        <v>386.35700000000003</v>
      </c>
      <c r="H504" s="2">
        <v>37386</v>
      </c>
      <c r="I504">
        <v>12130.14</v>
      </c>
      <c r="K504" s="2">
        <v>37259</v>
      </c>
      <c r="L504">
        <v>805</v>
      </c>
    </row>
    <row r="505" spans="2:12" x14ac:dyDescent="0.25">
      <c r="B505" s="2">
        <v>37348</v>
      </c>
      <c r="C505">
        <v>2.298</v>
      </c>
      <c r="E505" s="2">
        <v>38009</v>
      </c>
      <c r="F505">
        <v>387.262</v>
      </c>
      <c r="H505" s="2">
        <v>37389</v>
      </c>
      <c r="I505">
        <v>12002.32</v>
      </c>
      <c r="K505" s="2">
        <v>37260</v>
      </c>
      <c r="L505">
        <v>809</v>
      </c>
    </row>
    <row r="506" spans="2:12" x14ac:dyDescent="0.25">
      <c r="B506" s="2">
        <v>37349</v>
      </c>
      <c r="C506">
        <v>2.3119999999999998</v>
      </c>
      <c r="E506" s="2">
        <v>38012</v>
      </c>
      <c r="F506">
        <v>390.51</v>
      </c>
      <c r="H506" s="2">
        <v>37390</v>
      </c>
      <c r="I506">
        <v>12204.12</v>
      </c>
      <c r="K506" s="2">
        <v>37263</v>
      </c>
      <c r="L506">
        <v>821</v>
      </c>
    </row>
    <row r="507" spans="2:12" x14ac:dyDescent="0.25">
      <c r="B507" s="2">
        <v>37350</v>
      </c>
      <c r="C507">
        <v>2.3010000000000002</v>
      </c>
      <c r="E507" s="2">
        <v>38013</v>
      </c>
      <c r="F507">
        <v>393.01100000000002</v>
      </c>
      <c r="H507" s="2">
        <v>37391</v>
      </c>
      <c r="I507">
        <v>12349.58</v>
      </c>
      <c r="K507" s="2">
        <v>37264</v>
      </c>
      <c r="L507">
        <v>832</v>
      </c>
    </row>
    <row r="508" spans="2:12" x14ac:dyDescent="0.25">
      <c r="B508" s="2">
        <v>37351</v>
      </c>
      <c r="C508">
        <v>2.2770000000000001</v>
      </c>
      <c r="E508" s="2">
        <v>38014</v>
      </c>
      <c r="F508">
        <v>407.96899999999999</v>
      </c>
      <c r="H508" s="2">
        <v>37392</v>
      </c>
      <c r="I508">
        <v>12660.12</v>
      </c>
      <c r="K508" s="2">
        <v>37265</v>
      </c>
      <c r="L508">
        <v>835</v>
      </c>
    </row>
    <row r="509" spans="2:12" x14ac:dyDescent="0.25">
      <c r="B509" s="2">
        <v>37354</v>
      </c>
      <c r="C509">
        <v>2.2839999999999998</v>
      </c>
      <c r="E509" s="2">
        <v>38015</v>
      </c>
      <c r="F509">
        <v>467.89400000000001</v>
      </c>
      <c r="H509" s="2">
        <v>37393</v>
      </c>
      <c r="I509">
        <v>12699.17</v>
      </c>
      <c r="K509" s="2">
        <v>37266</v>
      </c>
      <c r="L509">
        <v>866</v>
      </c>
    </row>
    <row r="510" spans="2:12" x14ac:dyDescent="0.25">
      <c r="B510" s="2">
        <v>37355</v>
      </c>
      <c r="C510">
        <v>2.2770000000000001</v>
      </c>
      <c r="E510" s="2">
        <v>38016</v>
      </c>
      <c r="F510">
        <v>492.89400000000001</v>
      </c>
      <c r="H510" s="2">
        <v>37396</v>
      </c>
      <c r="I510">
        <v>12667.75</v>
      </c>
      <c r="K510" s="2">
        <v>37267</v>
      </c>
      <c r="L510">
        <v>868</v>
      </c>
    </row>
    <row r="511" spans="2:12" x14ac:dyDescent="0.25">
      <c r="B511" s="2">
        <v>37356</v>
      </c>
      <c r="C511">
        <v>2.2650000000000001</v>
      </c>
      <c r="E511" s="2">
        <v>38019</v>
      </c>
      <c r="F511">
        <v>571.77099999999996</v>
      </c>
      <c r="H511" s="2">
        <v>37397</v>
      </c>
      <c r="I511">
        <v>12701.22</v>
      </c>
      <c r="K511" s="2">
        <v>37270</v>
      </c>
      <c r="L511">
        <v>872</v>
      </c>
    </row>
    <row r="512" spans="2:12" x14ac:dyDescent="0.25">
      <c r="B512" s="2">
        <v>37357</v>
      </c>
      <c r="C512">
        <v>2.2829999999999999</v>
      </c>
      <c r="E512" s="2">
        <v>38020</v>
      </c>
      <c r="F512">
        <v>519.56500000000005</v>
      </c>
      <c r="H512" s="2">
        <v>37398</v>
      </c>
      <c r="I512">
        <v>12367.98</v>
      </c>
      <c r="K512" s="2">
        <v>37271</v>
      </c>
      <c r="L512">
        <v>869</v>
      </c>
    </row>
    <row r="513" spans="2:12" x14ac:dyDescent="0.25">
      <c r="B513" s="2">
        <v>37358</v>
      </c>
      <c r="C513">
        <v>2.294</v>
      </c>
      <c r="E513" s="2">
        <v>38021</v>
      </c>
      <c r="F513">
        <v>520.32100000000003</v>
      </c>
      <c r="H513" s="2">
        <v>37399</v>
      </c>
      <c r="I513">
        <v>12555.72</v>
      </c>
      <c r="K513" s="2">
        <v>37272</v>
      </c>
      <c r="L513">
        <v>871</v>
      </c>
    </row>
    <row r="514" spans="2:12" x14ac:dyDescent="0.25">
      <c r="B514" s="2">
        <v>37361</v>
      </c>
      <c r="C514">
        <v>2.323</v>
      </c>
      <c r="E514" s="2">
        <v>38022</v>
      </c>
      <c r="F514">
        <v>549.26099999999997</v>
      </c>
      <c r="H514" s="2">
        <v>37400</v>
      </c>
      <c r="I514">
        <v>12573.97</v>
      </c>
      <c r="K514" s="2">
        <v>37273</v>
      </c>
      <c r="L514">
        <v>850</v>
      </c>
    </row>
    <row r="515" spans="2:12" x14ac:dyDescent="0.25">
      <c r="B515" s="2">
        <v>37362</v>
      </c>
      <c r="C515">
        <v>2.3144999999999998</v>
      </c>
      <c r="E515" s="2">
        <v>38023</v>
      </c>
      <c r="F515">
        <v>569.529</v>
      </c>
      <c r="H515" s="2">
        <v>37403</v>
      </c>
      <c r="I515">
        <v>12698.34</v>
      </c>
      <c r="K515" s="2">
        <v>37274</v>
      </c>
      <c r="L515">
        <v>841</v>
      </c>
    </row>
    <row r="516" spans="2:12" x14ac:dyDescent="0.25">
      <c r="B516" s="2">
        <v>37363</v>
      </c>
      <c r="C516">
        <v>2.3224999999999998</v>
      </c>
      <c r="E516" s="2">
        <v>38026</v>
      </c>
      <c r="F516">
        <v>554.54899999999998</v>
      </c>
      <c r="H516" s="2">
        <v>37404</v>
      </c>
      <c r="I516">
        <v>12728.18</v>
      </c>
      <c r="K516" s="2">
        <v>37278</v>
      </c>
      <c r="L516">
        <v>840</v>
      </c>
    </row>
    <row r="517" spans="2:12" x14ac:dyDescent="0.25">
      <c r="B517" s="2">
        <v>37364</v>
      </c>
      <c r="C517">
        <v>2.3224999999999998</v>
      </c>
      <c r="E517" s="2">
        <v>38027</v>
      </c>
      <c r="F517">
        <v>556.20299999999997</v>
      </c>
      <c r="H517" s="2">
        <v>37405</v>
      </c>
      <c r="I517">
        <v>12985.17</v>
      </c>
      <c r="K517" s="2">
        <v>37279</v>
      </c>
      <c r="L517">
        <v>822</v>
      </c>
    </row>
    <row r="518" spans="2:12" x14ac:dyDescent="0.25">
      <c r="B518" s="2">
        <v>37365</v>
      </c>
      <c r="C518">
        <v>2.3304999999999998</v>
      </c>
      <c r="E518" s="2">
        <v>38028</v>
      </c>
      <c r="F518">
        <v>544.56799999999998</v>
      </c>
      <c r="H518" s="2">
        <v>37407</v>
      </c>
      <c r="I518">
        <v>12861.43</v>
      </c>
      <c r="K518" s="2">
        <v>37280</v>
      </c>
      <c r="L518">
        <v>827</v>
      </c>
    </row>
    <row r="519" spans="2:12" x14ac:dyDescent="0.25">
      <c r="B519" s="2">
        <v>37368</v>
      </c>
      <c r="C519">
        <v>2.34</v>
      </c>
      <c r="E519" s="2">
        <v>38029</v>
      </c>
      <c r="F519">
        <v>524.56700000000001</v>
      </c>
      <c r="H519" s="2">
        <v>37410</v>
      </c>
      <c r="I519">
        <v>12659.48</v>
      </c>
      <c r="K519" s="2">
        <v>37281</v>
      </c>
      <c r="L519">
        <v>830</v>
      </c>
    </row>
    <row r="520" spans="2:12" x14ac:dyDescent="0.25">
      <c r="B520" s="2">
        <v>37369</v>
      </c>
      <c r="C520">
        <v>2.3609999999999998</v>
      </c>
      <c r="E520" s="2">
        <v>38030</v>
      </c>
      <c r="F520">
        <v>549.56100000000004</v>
      </c>
      <c r="H520" s="2">
        <v>37411</v>
      </c>
      <c r="I520">
        <v>12600.22</v>
      </c>
      <c r="K520" s="2">
        <v>37284</v>
      </c>
      <c r="L520">
        <v>832</v>
      </c>
    </row>
    <row r="521" spans="2:12" x14ac:dyDescent="0.25">
      <c r="B521" s="2">
        <v>37370</v>
      </c>
      <c r="C521">
        <v>2.3540000000000001</v>
      </c>
      <c r="E521" s="2">
        <v>38033</v>
      </c>
      <c r="F521">
        <v>570</v>
      </c>
      <c r="H521" s="2">
        <v>37412</v>
      </c>
      <c r="I521">
        <v>12589.79</v>
      </c>
      <c r="K521" s="2">
        <v>37285</v>
      </c>
      <c r="L521">
        <v>856</v>
      </c>
    </row>
    <row r="522" spans="2:12" x14ac:dyDescent="0.25">
      <c r="B522" s="2">
        <v>37371</v>
      </c>
      <c r="C522">
        <v>2.363</v>
      </c>
      <c r="E522" s="2">
        <v>38034</v>
      </c>
      <c r="F522">
        <v>586.19500000000005</v>
      </c>
      <c r="H522" s="2">
        <v>37413</v>
      </c>
      <c r="I522">
        <v>12112.58</v>
      </c>
      <c r="K522" s="2">
        <v>37286</v>
      </c>
      <c r="L522">
        <v>870</v>
      </c>
    </row>
    <row r="523" spans="2:12" x14ac:dyDescent="0.25">
      <c r="B523" s="2">
        <v>37372</v>
      </c>
      <c r="C523">
        <v>2.3715000000000002</v>
      </c>
      <c r="E523" s="2">
        <v>38035</v>
      </c>
      <c r="F523">
        <v>609.49300000000005</v>
      </c>
      <c r="H523" s="2">
        <v>37414</v>
      </c>
      <c r="I523">
        <v>12282.51</v>
      </c>
      <c r="K523" s="2">
        <v>37287</v>
      </c>
      <c r="L523">
        <v>866</v>
      </c>
    </row>
    <row r="524" spans="2:12" x14ac:dyDescent="0.25">
      <c r="B524" s="2">
        <v>37375</v>
      </c>
      <c r="C524">
        <v>2.3639999999999999</v>
      </c>
      <c r="E524" s="2">
        <v>38036</v>
      </c>
      <c r="F524">
        <v>637.81200000000001</v>
      </c>
      <c r="H524" s="2">
        <v>37417</v>
      </c>
      <c r="I524">
        <v>12599.51</v>
      </c>
      <c r="K524" s="2">
        <v>37288</v>
      </c>
      <c r="L524">
        <v>877</v>
      </c>
    </row>
    <row r="525" spans="2:12" x14ac:dyDescent="0.25">
      <c r="B525" s="2">
        <v>37376</v>
      </c>
      <c r="C525">
        <v>2.3609999999999998</v>
      </c>
      <c r="E525" s="2">
        <v>38037</v>
      </c>
      <c r="F525">
        <v>654.22500000000002</v>
      </c>
      <c r="H525" s="2">
        <v>37418</v>
      </c>
      <c r="I525">
        <v>12210.49</v>
      </c>
      <c r="K525" s="2">
        <v>37291</v>
      </c>
      <c r="L525">
        <v>893</v>
      </c>
    </row>
    <row r="526" spans="2:12" x14ac:dyDescent="0.25">
      <c r="B526" s="2">
        <v>37377</v>
      </c>
      <c r="C526">
        <v>2.3609999999999998</v>
      </c>
      <c r="E526" s="2">
        <v>38040</v>
      </c>
      <c r="F526">
        <v>614.50099999999998</v>
      </c>
      <c r="H526" s="2">
        <v>37419</v>
      </c>
      <c r="I526">
        <v>12132.98</v>
      </c>
      <c r="K526" s="2">
        <v>37292</v>
      </c>
      <c r="L526">
        <v>873</v>
      </c>
    </row>
    <row r="527" spans="2:12" x14ac:dyDescent="0.25">
      <c r="B527" s="2">
        <v>37378</v>
      </c>
      <c r="C527">
        <v>2.4064999999999999</v>
      </c>
      <c r="E527" s="2">
        <v>38041</v>
      </c>
      <c r="F527">
        <v>611.17899999999997</v>
      </c>
      <c r="H527" s="2">
        <v>37420</v>
      </c>
      <c r="I527">
        <v>11962.19</v>
      </c>
      <c r="K527" s="2">
        <v>37293</v>
      </c>
      <c r="L527">
        <v>873</v>
      </c>
    </row>
    <row r="528" spans="2:12" x14ac:dyDescent="0.25">
      <c r="B528" s="2">
        <v>37379</v>
      </c>
      <c r="C528">
        <v>2.407</v>
      </c>
      <c r="E528" s="2">
        <v>38042</v>
      </c>
      <c r="F528">
        <v>621.16999999999996</v>
      </c>
      <c r="H528" s="2">
        <v>37421</v>
      </c>
      <c r="I528">
        <v>11698.95</v>
      </c>
      <c r="K528" s="2">
        <v>37294</v>
      </c>
      <c r="L528">
        <v>884</v>
      </c>
    </row>
    <row r="529" spans="2:12" x14ac:dyDescent="0.25">
      <c r="B529" s="2">
        <v>37382</v>
      </c>
      <c r="C529">
        <v>2.4209999999999998</v>
      </c>
      <c r="E529" s="2">
        <v>38043</v>
      </c>
      <c r="F529">
        <v>611.18600000000004</v>
      </c>
      <c r="H529" s="2">
        <v>37424</v>
      </c>
      <c r="I529">
        <v>11937.17</v>
      </c>
      <c r="K529" s="2">
        <v>37295</v>
      </c>
      <c r="L529">
        <v>883</v>
      </c>
    </row>
    <row r="530" spans="2:12" x14ac:dyDescent="0.25">
      <c r="B530" s="2">
        <v>37383</v>
      </c>
      <c r="C530">
        <v>2.4314999999999998</v>
      </c>
      <c r="E530" s="2">
        <v>38044</v>
      </c>
      <c r="F530">
        <v>601.19299999999998</v>
      </c>
      <c r="H530" s="2">
        <v>37425</v>
      </c>
      <c r="I530">
        <v>11821.18</v>
      </c>
      <c r="K530" s="2">
        <v>37298</v>
      </c>
      <c r="L530">
        <v>875</v>
      </c>
    </row>
    <row r="531" spans="2:12" x14ac:dyDescent="0.25">
      <c r="B531" s="2">
        <v>37384</v>
      </c>
      <c r="C531">
        <v>2.4369999999999998</v>
      </c>
      <c r="E531" s="2">
        <v>38047</v>
      </c>
      <c r="F531">
        <v>585.90099999999995</v>
      </c>
      <c r="H531" s="2">
        <v>37426</v>
      </c>
      <c r="I531">
        <v>11493.18</v>
      </c>
      <c r="K531" s="2">
        <v>37299</v>
      </c>
      <c r="L531">
        <v>854</v>
      </c>
    </row>
    <row r="532" spans="2:12" x14ac:dyDescent="0.25">
      <c r="B532" s="2">
        <v>37385</v>
      </c>
      <c r="C532">
        <v>2.472</v>
      </c>
      <c r="E532" s="2">
        <v>38048</v>
      </c>
      <c r="F532">
        <v>591.78800000000001</v>
      </c>
      <c r="H532" s="2">
        <v>37427</v>
      </c>
      <c r="I532">
        <v>10908.68</v>
      </c>
      <c r="K532" s="2">
        <v>37300</v>
      </c>
      <c r="L532">
        <v>839</v>
      </c>
    </row>
    <row r="533" spans="2:12" x14ac:dyDescent="0.25">
      <c r="B533" s="2">
        <v>37386</v>
      </c>
      <c r="C533">
        <v>2.4645000000000001</v>
      </c>
      <c r="E533" s="2">
        <v>38049</v>
      </c>
      <c r="F533">
        <v>572.875</v>
      </c>
      <c r="H533" s="2">
        <v>37428</v>
      </c>
      <c r="I533">
        <v>10397.549999999999</v>
      </c>
      <c r="K533" s="2">
        <v>37301</v>
      </c>
      <c r="L533">
        <v>833</v>
      </c>
    </row>
    <row r="534" spans="2:12" x14ac:dyDescent="0.25">
      <c r="B534" s="2">
        <v>37389</v>
      </c>
      <c r="C534">
        <v>2.5314999999999999</v>
      </c>
      <c r="E534" s="2">
        <v>38050</v>
      </c>
      <c r="F534">
        <v>565.90800000000002</v>
      </c>
      <c r="H534" s="2">
        <v>37431</v>
      </c>
      <c r="I534">
        <v>10759.08</v>
      </c>
      <c r="K534" s="2">
        <v>37302</v>
      </c>
      <c r="L534">
        <v>842</v>
      </c>
    </row>
    <row r="535" spans="2:12" x14ac:dyDescent="0.25">
      <c r="B535" s="2">
        <v>37390</v>
      </c>
      <c r="C535">
        <v>2.5070000000000001</v>
      </c>
      <c r="E535" s="2">
        <v>38051</v>
      </c>
      <c r="F535">
        <v>561.24300000000005</v>
      </c>
      <c r="H535" s="2">
        <v>37432</v>
      </c>
      <c r="I535">
        <v>10705.58</v>
      </c>
      <c r="K535" s="2">
        <v>37306</v>
      </c>
      <c r="L535">
        <v>835</v>
      </c>
    </row>
    <row r="536" spans="2:12" x14ac:dyDescent="0.25">
      <c r="B536" s="2">
        <v>37391</v>
      </c>
      <c r="C536">
        <v>2.5019999999999998</v>
      </c>
      <c r="E536" s="2">
        <v>38054</v>
      </c>
      <c r="F536">
        <v>541.27700000000004</v>
      </c>
      <c r="H536" s="2">
        <v>37433</v>
      </c>
      <c r="I536">
        <v>10690.53</v>
      </c>
      <c r="K536" s="2">
        <v>37307</v>
      </c>
      <c r="L536">
        <v>820</v>
      </c>
    </row>
    <row r="537" spans="2:12" x14ac:dyDescent="0.25">
      <c r="B537" s="2">
        <v>37392</v>
      </c>
      <c r="C537">
        <v>2.4620000000000002</v>
      </c>
      <c r="E537" s="2">
        <v>38055</v>
      </c>
      <c r="F537">
        <v>543.45799999999997</v>
      </c>
      <c r="H537" s="2">
        <v>37434</v>
      </c>
      <c r="I537">
        <v>11013.32</v>
      </c>
      <c r="K537" s="2">
        <v>37308</v>
      </c>
      <c r="L537">
        <v>825</v>
      </c>
    </row>
    <row r="538" spans="2:12" x14ac:dyDescent="0.25">
      <c r="B538" s="2">
        <v>37393</v>
      </c>
      <c r="C538">
        <v>2.476</v>
      </c>
      <c r="E538" s="2">
        <v>38056</v>
      </c>
      <c r="F538">
        <v>547.928</v>
      </c>
      <c r="H538" s="2">
        <v>37435</v>
      </c>
      <c r="I538">
        <v>11139.16</v>
      </c>
      <c r="K538" s="2">
        <v>37309</v>
      </c>
      <c r="L538">
        <v>823</v>
      </c>
    </row>
    <row r="539" spans="2:12" x14ac:dyDescent="0.25">
      <c r="B539" s="2">
        <v>37396</v>
      </c>
      <c r="C539">
        <v>2.4784999999999999</v>
      </c>
      <c r="E539" s="2">
        <v>38057</v>
      </c>
      <c r="F539">
        <v>576.25599999999997</v>
      </c>
      <c r="H539" s="2">
        <v>37438</v>
      </c>
      <c r="I539">
        <v>10892.46</v>
      </c>
      <c r="K539" s="2">
        <v>37312</v>
      </c>
      <c r="L539">
        <v>810</v>
      </c>
    </row>
    <row r="540" spans="2:12" x14ac:dyDescent="0.25">
      <c r="B540" s="2">
        <v>37397</v>
      </c>
      <c r="C540">
        <v>2.4889999999999999</v>
      </c>
      <c r="E540" s="2">
        <v>38058</v>
      </c>
      <c r="F540">
        <v>607.90099999999995</v>
      </c>
      <c r="H540" s="2">
        <v>37439</v>
      </c>
      <c r="I540">
        <v>10845.63</v>
      </c>
      <c r="K540" s="2">
        <v>37313</v>
      </c>
      <c r="L540">
        <v>806</v>
      </c>
    </row>
    <row r="541" spans="2:12" x14ac:dyDescent="0.25">
      <c r="B541" s="2">
        <v>37398</v>
      </c>
      <c r="C541">
        <v>2.524</v>
      </c>
      <c r="E541" s="2">
        <v>38061</v>
      </c>
      <c r="F541">
        <v>601.23299999999995</v>
      </c>
      <c r="H541" s="2">
        <v>37440</v>
      </c>
      <c r="I541">
        <v>10635.52</v>
      </c>
      <c r="K541" s="2">
        <v>37314</v>
      </c>
      <c r="L541">
        <v>794</v>
      </c>
    </row>
    <row r="542" spans="2:12" x14ac:dyDescent="0.25">
      <c r="B542" s="2">
        <v>37399</v>
      </c>
      <c r="C542">
        <v>2.528</v>
      </c>
      <c r="E542" s="2">
        <v>38062</v>
      </c>
      <c r="F542">
        <v>587.91200000000003</v>
      </c>
      <c r="H542" s="2">
        <v>37441</v>
      </c>
      <c r="I542">
        <v>10655.47</v>
      </c>
      <c r="K542" s="2">
        <v>37315</v>
      </c>
      <c r="L542">
        <v>785</v>
      </c>
    </row>
    <row r="543" spans="2:12" x14ac:dyDescent="0.25">
      <c r="B543" s="2">
        <v>37400</v>
      </c>
      <c r="C543">
        <v>2.5190000000000001</v>
      </c>
      <c r="E543" s="2">
        <v>38063</v>
      </c>
      <c r="F543">
        <v>581.87400000000002</v>
      </c>
      <c r="H543" s="2">
        <v>37442</v>
      </c>
      <c r="I543">
        <v>10523.65</v>
      </c>
      <c r="K543" s="2">
        <v>37316</v>
      </c>
      <c r="L543">
        <v>770</v>
      </c>
    </row>
    <row r="544" spans="2:12" x14ac:dyDescent="0.25">
      <c r="B544" s="2">
        <v>37403</v>
      </c>
      <c r="C544">
        <v>2.524</v>
      </c>
      <c r="E544" s="2">
        <v>38064</v>
      </c>
      <c r="F544">
        <v>574.68100000000004</v>
      </c>
      <c r="H544" s="2">
        <v>37445</v>
      </c>
      <c r="I544">
        <v>10687.09</v>
      </c>
      <c r="K544" s="2">
        <v>37319</v>
      </c>
      <c r="L544">
        <v>759</v>
      </c>
    </row>
    <row r="545" spans="2:12" x14ac:dyDescent="0.25">
      <c r="B545" s="2">
        <v>37404</v>
      </c>
      <c r="C545">
        <v>2.5270000000000001</v>
      </c>
      <c r="E545" s="2">
        <v>38065</v>
      </c>
      <c r="F545">
        <v>564.69100000000003</v>
      </c>
      <c r="H545" s="2">
        <v>37447</v>
      </c>
      <c r="I545">
        <v>10555.99</v>
      </c>
      <c r="K545" s="2">
        <v>37320</v>
      </c>
      <c r="L545">
        <v>761</v>
      </c>
    </row>
    <row r="546" spans="2:12" x14ac:dyDescent="0.25">
      <c r="B546" s="2">
        <v>37405</v>
      </c>
      <c r="C546">
        <v>2.5129999999999999</v>
      </c>
      <c r="E546" s="2">
        <v>38068</v>
      </c>
      <c r="F546">
        <v>570.31100000000004</v>
      </c>
      <c r="H546" s="2">
        <v>37448</v>
      </c>
      <c r="I546">
        <v>10806.45</v>
      </c>
      <c r="K546" s="2">
        <v>37321</v>
      </c>
      <c r="L546">
        <v>773</v>
      </c>
    </row>
    <row r="547" spans="2:12" x14ac:dyDescent="0.25">
      <c r="B547" s="2">
        <v>37406</v>
      </c>
      <c r="C547">
        <v>2.512</v>
      </c>
      <c r="E547" s="2">
        <v>38069</v>
      </c>
      <c r="F547">
        <v>575.83299999999997</v>
      </c>
      <c r="H547" s="2">
        <v>37449</v>
      </c>
      <c r="I547">
        <v>10967</v>
      </c>
      <c r="K547" s="2">
        <v>37322</v>
      </c>
      <c r="L547">
        <v>772</v>
      </c>
    </row>
    <row r="548" spans="2:12" x14ac:dyDescent="0.25">
      <c r="B548" s="2">
        <v>37407</v>
      </c>
      <c r="C548">
        <v>2.5129999999999999</v>
      </c>
      <c r="E548" s="2">
        <v>38070</v>
      </c>
      <c r="F548">
        <v>598.428</v>
      </c>
      <c r="H548" s="2">
        <v>37452</v>
      </c>
      <c r="I548">
        <v>10633.2</v>
      </c>
      <c r="K548" s="2">
        <v>37323</v>
      </c>
      <c r="L548">
        <v>748</v>
      </c>
    </row>
    <row r="549" spans="2:12" x14ac:dyDescent="0.25">
      <c r="B549" s="2">
        <v>37410</v>
      </c>
      <c r="C549">
        <v>2.5345</v>
      </c>
      <c r="E549" s="2">
        <v>38071</v>
      </c>
      <c r="F549">
        <v>598.12</v>
      </c>
      <c r="H549" s="2">
        <v>37453</v>
      </c>
      <c r="I549">
        <v>10577.81</v>
      </c>
      <c r="K549" s="2">
        <v>37326</v>
      </c>
      <c r="L549">
        <v>742</v>
      </c>
    </row>
    <row r="550" spans="2:12" x14ac:dyDescent="0.25">
      <c r="B550" s="2">
        <v>37411</v>
      </c>
      <c r="C550">
        <v>2.5960000000000001</v>
      </c>
      <c r="E550" s="2">
        <v>38072</v>
      </c>
      <c r="F550">
        <v>595</v>
      </c>
      <c r="H550" s="2">
        <v>37454</v>
      </c>
      <c r="I550">
        <v>10754.62</v>
      </c>
      <c r="K550" s="2">
        <v>37327</v>
      </c>
      <c r="L550">
        <v>730</v>
      </c>
    </row>
    <row r="551" spans="2:12" x14ac:dyDescent="0.25">
      <c r="B551" s="2">
        <v>37412</v>
      </c>
      <c r="C551">
        <v>2.6070000000000002</v>
      </c>
      <c r="E551" s="2">
        <v>38075</v>
      </c>
      <c r="F551">
        <v>591.44200000000001</v>
      </c>
      <c r="H551" s="2">
        <v>37455</v>
      </c>
      <c r="I551">
        <v>10812.78</v>
      </c>
      <c r="K551" s="2">
        <v>37328</v>
      </c>
      <c r="L551">
        <v>728</v>
      </c>
    </row>
    <row r="552" spans="2:12" x14ac:dyDescent="0.25">
      <c r="B552" s="2">
        <v>37413</v>
      </c>
      <c r="C552">
        <v>2.677</v>
      </c>
      <c r="E552" s="2">
        <v>38076</v>
      </c>
      <c r="F552">
        <v>583.94299999999998</v>
      </c>
      <c r="H552" s="2">
        <v>37456</v>
      </c>
      <c r="I552">
        <v>10583.15</v>
      </c>
      <c r="K552" s="2">
        <v>37329</v>
      </c>
      <c r="L552">
        <v>702</v>
      </c>
    </row>
    <row r="553" spans="2:12" x14ac:dyDescent="0.25">
      <c r="B553" s="2">
        <v>37414</v>
      </c>
      <c r="C553">
        <v>2.6345000000000001</v>
      </c>
      <c r="E553" s="2">
        <v>38077</v>
      </c>
      <c r="F553">
        <v>573.42399999999998</v>
      </c>
      <c r="H553" s="2">
        <v>37459</v>
      </c>
      <c r="I553">
        <v>9892.33</v>
      </c>
      <c r="K553" s="2">
        <v>37330</v>
      </c>
      <c r="L553">
        <v>700</v>
      </c>
    </row>
    <row r="554" spans="2:12" x14ac:dyDescent="0.25">
      <c r="B554" s="2">
        <v>37417</v>
      </c>
      <c r="C554">
        <v>2.6355</v>
      </c>
      <c r="E554" s="2">
        <v>38078</v>
      </c>
      <c r="F554">
        <v>568.42399999999998</v>
      </c>
      <c r="H554" s="2">
        <v>37460</v>
      </c>
      <c r="I554">
        <v>9745.83</v>
      </c>
      <c r="K554" s="2">
        <v>37333</v>
      </c>
      <c r="L554">
        <v>704</v>
      </c>
    </row>
    <row r="555" spans="2:12" x14ac:dyDescent="0.25">
      <c r="B555" s="2">
        <v>37418</v>
      </c>
      <c r="C555">
        <v>2.7084999999999999</v>
      </c>
      <c r="E555" s="2">
        <v>38079</v>
      </c>
      <c r="F555">
        <v>572.00800000000004</v>
      </c>
      <c r="H555" s="2">
        <v>37461</v>
      </c>
      <c r="I555">
        <v>9937.3799999999992</v>
      </c>
      <c r="K555" s="2">
        <v>37334</v>
      </c>
      <c r="L555">
        <v>705</v>
      </c>
    </row>
    <row r="556" spans="2:12" x14ac:dyDescent="0.25">
      <c r="B556" s="2">
        <v>37419</v>
      </c>
      <c r="C556">
        <v>2.7909999999999999</v>
      </c>
      <c r="E556" s="2">
        <v>38082</v>
      </c>
      <c r="F556">
        <v>586.66700000000003</v>
      </c>
      <c r="H556" s="2">
        <v>37462</v>
      </c>
      <c r="I556">
        <v>9665.9</v>
      </c>
      <c r="K556" s="2">
        <v>37335</v>
      </c>
      <c r="L556">
        <v>702</v>
      </c>
    </row>
    <row r="557" spans="2:12" x14ac:dyDescent="0.25">
      <c r="B557" s="2">
        <v>37420</v>
      </c>
      <c r="C557">
        <v>2.7075</v>
      </c>
      <c r="E557" s="2">
        <v>38083</v>
      </c>
      <c r="F557">
        <v>577.25900000000001</v>
      </c>
      <c r="H557" s="2">
        <v>37463</v>
      </c>
      <c r="I557">
        <v>9217.15</v>
      </c>
      <c r="K557" s="2">
        <v>37336</v>
      </c>
      <c r="L557">
        <v>717</v>
      </c>
    </row>
    <row r="558" spans="2:12" x14ac:dyDescent="0.25">
      <c r="B558" s="2">
        <v>37421</v>
      </c>
      <c r="C558">
        <v>2.7149999999999999</v>
      </c>
      <c r="E558" s="2">
        <v>38084</v>
      </c>
      <c r="F558">
        <v>580.83299999999997</v>
      </c>
      <c r="H558" s="2">
        <v>37466</v>
      </c>
      <c r="I558">
        <v>9240.4699999999993</v>
      </c>
      <c r="K558" s="2">
        <v>37337</v>
      </c>
      <c r="L558">
        <v>730</v>
      </c>
    </row>
    <row r="559" spans="2:12" x14ac:dyDescent="0.25">
      <c r="B559" s="2">
        <v>37424</v>
      </c>
      <c r="C559">
        <v>2.6509999999999998</v>
      </c>
      <c r="E559" s="2">
        <v>38085</v>
      </c>
      <c r="F559">
        <v>580.87800000000004</v>
      </c>
      <c r="H559" s="2">
        <v>37467</v>
      </c>
      <c r="I559">
        <v>9341.8799999999992</v>
      </c>
      <c r="K559" s="2">
        <v>37340</v>
      </c>
      <c r="L559">
        <v>732</v>
      </c>
    </row>
    <row r="560" spans="2:12" x14ac:dyDescent="0.25">
      <c r="B560" s="2">
        <v>37425</v>
      </c>
      <c r="C560">
        <v>2.7175000000000002</v>
      </c>
      <c r="E560" s="2">
        <v>38089</v>
      </c>
      <c r="F560">
        <v>579.25599999999997</v>
      </c>
      <c r="H560" s="2">
        <v>37468</v>
      </c>
      <c r="I560">
        <v>9762.59</v>
      </c>
      <c r="K560" s="2">
        <v>37341</v>
      </c>
      <c r="L560">
        <v>731</v>
      </c>
    </row>
    <row r="561" spans="2:12" x14ac:dyDescent="0.25">
      <c r="B561" s="2">
        <v>37426</v>
      </c>
      <c r="C561">
        <v>2.7069999999999999</v>
      </c>
      <c r="E561" s="2">
        <v>38090</v>
      </c>
      <c r="F561">
        <v>576.16899999999998</v>
      </c>
      <c r="H561" s="2">
        <v>37469</v>
      </c>
      <c r="I561">
        <v>9759.64</v>
      </c>
      <c r="K561" s="2">
        <v>37342</v>
      </c>
      <c r="L561">
        <v>727</v>
      </c>
    </row>
    <row r="562" spans="2:12" x14ac:dyDescent="0.25">
      <c r="B562" s="2">
        <v>37427</v>
      </c>
      <c r="C562">
        <v>2.8014999999999999</v>
      </c>
      <c r="E562" s="2">
        <v>38091</v>
      </c>
      <c r="F562">
        <v>589.59500000000003</v>
      </c>
      <c r="H562" s="2">
        <v>37470</v>
      </c>
      <c r="I562">
        <v>9852.0300000000007</v>
      </c>
      <c r="K562" s="2">
        <v>37343</v>
      </c>
      <c r="L562">
        <v>718</v>
      </c>
    </row>
    <row r="563" spans="2:12" x14ac:dyDescent="0.25">
      <c r="B563" s="2">
        <v>37428</v>
      </c>
      <c r="C563">
        <v>2.8304999999999998</v>
      </c>
      <c r="E563" s="2">
        <v>38092</v>
      </c>
      <c r="F563">
        <v>656.06200000000001</v>
      </c>
      <c r="H563" s="2">
        <v>37473</v>
      </c>
      <c r="I563">
        <v>9469.84</v>
      </c>
      <c r="K563" s="2">
        <v>37347</v>
      </c>
      <c r="L563">
        <v>723</v>
      </c>
    </row>
    <row r="564" spans="2:12" x14ac:dyDescent="0.25">
      <c r="B564" s="2">
        <v>37431</v>
      </c>
      <c r="C564">
        <v>2.774</v>
      </c>
      <c r="E564" s="2">
        <v>38093</v>
      </c>
      <c r="F564">
        <v>657.2</v>
      </c>
      <c r="H564" s="2">
        <v>37474</v>
      </c>
      <c r="I564">
        <v>9755.08</v>
      </c>
      <c r="K564" s="2">
        <v>37348</v>
      </c>
      <c r="L564">
        <v>718</v>
      </c>
    </row>
    <row r="565" spans="2:12" x14ac:dyDescent="0.25">
      <c r="B565" s="2">
        <v>37432</v>
      </c>
      <c r="C565">
        <v>2.8289999999999997</v>
      </c>
      <c r="E565" s="2">
        <v>38096</v>
      </c>
      <c r="F565">
        <v>654.16700000000003</v>
      </c>
      <c r="H565" s="2">
        <v>37475</v>
      </c>
      <c r="I565">
        <v>9869.6</v>
      </c>
      <c r="K565" s="2">
        <v>37349</v>
      </c>
      <c r="L565">
        <v>730</v>
      </c>
    </row>
    <row r="566" spans="2:12" x14ac:dyDescent="0.25">
      <c r="B566" s="2">
        <v>37433</v>
      </c>
      <c r="C566">
        <v>2.8805000000000001</v>
      </c>
      <c r="E566" s="2">
        <v>38097</v>
      </c>
      <c r="F566">
        <v>664.54200000000003</v>
      </c>
      <c r="H566" s="2">
        <v>37476</v>
      </c>
      <c r="I566">
        <v>10315.68</v>
      </c>
      <c r="K566" s="2">
        <v>37350</v>
      </c>
      <c r="L566">
        <v>734</v>
      </c>
    </row>
    <row r="567" spans="2:12" x14ac:dyDescent="0.25">
      <c r="B567" s="2">
        <v>37434</v>
      </c>
      <c r="C567">
        <v>2.831</v>
      </c>
      <c r="E567" s="2">
        <v>38098</v>
      </c>
      <c r="F567">
        <v>700</v>
      </c>
      <c r="H567" s="2">
        <v>37477</v>
      </c>
      <c r="I567">
        <v>9985.77</v>
      </c>
      <c r="K567" s="2">
        <v>37351</v>
      </c>
      <c r="L567">
        <v>739</v>
      </c>
    </row>
    <row r="568" spans="2:12" x14ac:dyDescent="0.25">
      <c r="B568" s="2">
        <v>37435</v>
      </c>
      <c r="C568">
        <v>2.8174999999999999</v>
      </c>
      <c r="E568" s="2">
        <v>38099</v>
      </c>
      <c r="F568">
        <v>694.68499999999995</v>
      </c>
      <c r="H568" s="2">
        <v>37480</v>
      </c>
      <c r="I568">
        <v>9723.69</v>
      </c>
      <c r="K568" s="2">
        <v>37354</v>
      </c>
      <c r="L568">
        <v>748</v>
      </c>
    </row>
    <row r="569" spans="2:12" x14ac:dyDescent="0.25">
      <c r="B569" s="2">
        <v>37438</v>
      </c>
      <c r="C569">
        <v>2.8929999999999998</v>
      </c>
      <c r="E569" s="2">
        <v>38100</v>
      </c>
      <c r="F569">
        <v>670.76300000000003</v>
      </c>
      <c r="H569" s="2">
        <v>37481</v>
      </c>
      <c r="I569">
        <v>9444.1</v>
      </c>
      <c r="K569" s="2">
        <v>37355</v>
      </c>
      <c r="L569">
        <v>747</v>
      </c>
    </row>
    <row r="570" spans="2:12" x14ac:dyDescent="0.25">
      <c r="B570" s="2">
        <v>37439</v>
      </c>
      <c r="C570">
        <v>2.9009999999999998</v>
      </c>
      <c r="E570" s="2">
        <v>38103</v>
      </c>
      <c r="F570">
        <v>662.01900000000001</v>
      </c>
      <c r="H570" s="2">
        <v>37482</v>
      </c>
      <c r="I570">
        <v>9343.0400000000009</v>
      </c>
      <c r="K570" s="2">
        <v>37356</v>
      </c>
      <c r="L570">
        <v>749</v>
      </c>
    </row>
    <row r="571" spans="2:12" x14ac:dyDescent="0.25">
      <c r="B571" s="2">
        <v>37440</v>
      </c>
      <c r="C571">
        <v>2.85</v>
      </c>
      <c r="E571" s="2">
        <v>38104</v>
      </c>
      <c r="F571">
        <v>683.52</v>
      </c>
      <c r="H571" s="2">
        <v>37483</v>
      </c>
      <c r="I571">
        <v>9183.25</v>
      </c>
      <c r="K571" s="2">
        <v>37357</v>
      </c>
      <c r="L571">
        <v>740</v>
      </c>
    </row>
    <row r="572" spans="2:12" x14ac:dyDescent="0.25">
      <c r="B572" s="2">
        <v>37441</v>
      </c>
      <c r="C572">
        <v>2.8725000000000001</v>
      </c>
      <c r="E572" s="2">
        <v>38105</v>
      </c>
      <c r="F572">
        <v>744.63699999999994</v>
      </c>
      <c r="H572" s="2">
        <v>37484</v>
      </c>
      <c r="I572">
        <v>9526.2800000000007</v>
      </c>
      <c r="K572" s="2">
        <v>37358</v>
      </c>
      <c r="L572">
        <v>721</v>
      </c>
    </row>
    <row r="573" spans="2:12" x14ac:dyDescent="0.25">
      <c r="B573" s="2">
        <v>37442</v>
      </c>
      <c r="C573">
        <v>2.8784999999999998</v>
      </c>
      <c r="E573" s="2">
        <v>38106</v>
      </c>
      <c r="F573">
        <v>753.19600000000003</v>
      </c>
      <c r="H573" s="2">
        <v>37487</v>
      </c>
      <c r="I573">
        <v>9416.73</v>
      </c>
      <c r="K573" s="2">
        <v>37361</v>
      </c>
      <c r="L573">
        <v>750</v>
      </c>
    </row>
    <row r="574" spans="2:12" x14ac:dyDescent="0.25">
      <c r="B574" s="2">
        <v>37445</v>
      </c>
      <c r="C574">
        <v>2.8609999999999998</v>
      </c>
      <c r="E574" s="2">
        <v>38107</v>
      </c>
      <c r="F574">
        <v>742.28399999999999</v>
      </c>
      <c r="H574" s="2">
        <v>37488</v>
      </c>
      <c r="I574">
        <v>9263.0300000000007</v>
      </c>
      <c r="K574" s="2">
        <v>37362</v>
      </c>
      <c r="L574">
        <v>739</v>
      </c>
    </row>
    <row r="575" spans="2:12" x14ac:dyDescent="0.25">
      <c r="B575" s="2">
        <v>37446</v>
      </c>
      <c r="C575">
        <v>2.8525</v>
      </c>
      <c r="E575" s="2">
        <v>38110</v>
      </c>
      <c r="F575">
        <v>745.29</v>
      </c>
      <c r="H575" s="2">
        <v>37489</v>
      </c>
      <c r="I575">
        <v>9437.66</v>
      </c>
      <c r="K575" s="2">
        <v>37363</v>
      </c>
      <c r="L575">
        <v>734</v>
      </c>
    </row>
    <row r="576" spans="2:12" x14ac:dyDescent="0.25">
      <c r="B576" s="2">
        <v>37447</v>
      </c>
      <c r="C576">
        <v>2.8485</v>
      </c>
      <c r="E576" s="2">
        <v>38111</v>
      </c>
      <c r="F576">
        <v>746.44399999999996</v>
      </c>
      <c r="H576" s="2">
        <v>37490</v>
      </c>
      <c r="I576">
        <v>9702.58</v>
      </c>
      <c r="K576" s="2">
        <v>37364</v>
      </c>
      <c r="L576">
        <v>744</v>
      </c>
    </row>
    <row r="577" spans="2:12" x14ac:dyDescent="0.25">
      <c r="B577" s="2">
        <v>37448</v>
      </c>
      <c r="C577">
        <v>2.8014999999999999</v>
      </c>
      <c r="E577" s="2">
        <v>38112</v>
      </c>
      <c r="F577">
        <v>723.11199999999997</v>
      </c>
      <c r="H577" s="2">
        <v>37491</v>
      </c>
      <c r="I577">
        <v>9676.39</v>
      </c>
      <c r="K577" s="2">
        <v>37365</v>
      </c>
      <c r="L577">
        <v>741</v>
      </c>
    </row>
    <row r="578" spans="2:12" x14ac:dyDescent="0.25">
      <c r="B578" s="2">
        <v>37449</v>
      </c>
      <c r="C578">
        <v>2.81</v>
      </c>
      <c r="E578" s="2">
        <v>38113</v>
      </c>
      <c r="F578">
        <v>763.39</v>
      </c>
      <c r="H578" s="2">
        <v>37494</v>
      </c>
      <c r="I578">
        <v>10097.56</v>
      </c>
      <c r="K578" s="2">
        <v>37368</v>
      </c>
      <c r="L578">
        <v>754</v>
      </c>
    </row>
    <row r="579" spans="2:12" x14ac:dyDescent="0.25">
      <c r="B579" s="2">
        <v>37452</v>
      </c>
      <c r="C579">
        <v>2.8555000000000001</v>
      </c>
      <c r="E579" s="2">
        <v>38114</v>
      </c>
      <c r="F579">
        <v>838.06299999999999</v>
      </c>
      <c r="H579" s="2">
        <v>37495</v>
      </c>
      <c r="I579">
        <v>10371.98</v>
      </c>
      <c r="K579" s="2">
        <v>37369</v>
      </c>
      <c r="L579">
        <v>768</v>
      </c>
    </row>
    <row r="580" spans="2:12" x14ac:dyDescent="0.25">
      <c r="B580" s="2">
        <v>37453</v>
      </c>
      <c r="C580">
        <v>2.8769999999999998</v>
      </c>
      <c r="E580" s="2">
        <v>38117</v>
      </c>
      <c r="F580">
        <v>902.68600000000004</v>
      </c>
      <c r="H580" s="2">
        <v>37496</v>
      </c>
      <c r="I580">
        <v>10379.86</v>
      </c>
      <c r="K580" s="2">
        <v>37370</v>
      </c>
      <c r="L580">
        <v>789</v>
      </c>
    </row>
    <row r="581" spans="2:12" x14ac:dyDescent="0.25">
      <c r="B581" s="2">
        <v>37454</v>
      </c>
      <c r="C581">
        <v>2.8959999999999999</v>
      </c>
      <c r="E581" s="2">
        <v>38118</v>
      </c>
      <c r="F581">
        <v>878.05499999999995</v>
      </c>
      <c r="H581" s="2">
        <v>37497</v>
      </c>
      <c r="I581">
        <v>10455.32</v>
      </c>
      <c r="K581" s="2">
        <v>37371</v>
      </c>
      <c r="L581">
        <v>797</v>
      </c>
    </row>
    <row r="582" spans="2:12" x14ac:dyDescent="0.25">
      <c r="B582" s="2">
        <v>37455</v>
      </c>
      <c r="C582">
        <v>2.85</v>
      </c>
      <c r="E582" s="2">
        <v>38119</v>
      </c>
      <c r="F582">
        <v>853.32500000000005</v>
      </c>
      <c r="H582" s="2">
        <v>37498</v>
      </c>
      <c r="I582">
        <v>10382.200000000001</v>
      </c>
      <c r="K582" s="2">
        <v>37372</v>
      </c>
      <c r="L582">
        <v>812</v>
      </c>
    </row>
    <row r="583" spans="2:12" x14ac:dyDescent="0.25">
      <c r="B583" s="2">
        <v>37456</v>
      </c>
      <c r="C583">
        <v>2.8689999999999998</v>
      </c>
      <c r="E583" s="2">
        <v>38120</v>
      </c>
      <c r="F583">
        <v>847.07299999999998</v>
      </c>
      <c r="H583" s="2">
        <v>37501</v>
      </c>
      <c r="I583">
        <v>10378.42</v>
      </c>
      <c r="K583" s="2">
        <v>37375</v>
      </c>
      <c r="L583">
        <v>827</v>
      </c>
    </row>
    <row r="584" spans="2:12" x14ac:dyDescent="0.25">
      <c r="B584" s="2">
        <v>37459</v>
      </c>
      <c r="C584">
        <v>2.9024999999999999</v>
      </c>
      <c r="E584" s="2">
        <v>38121</v>
      </c>
      <c r="F584">
        <v>805.85699999999997</v>
      </c>
      <c r="H584" s="2">
        <v>37502</v>
      </c>
      <c r="I584">
        <v>10135.799999999999</v>
      </c>
      <c r="K584" s="2">
        <v>37376</v>
      </c>
      <c r="L584">
        <v>849</v>
      </c>
    </row>
    <row r="585" spans="2:12" x14ac:dyDescent="0.25">
      <c r="B585" s="2">
        <v>37460</v>
      </c>
      <c r="C585">
        <v>2.9224999999999999</v>
      </c>
      <c r="E585" s="2">
        <v>38124</v>
      </c>
      <c r="F585">
        <v>813.35699999999997</v>
      </c>
      <c r="H585" s="2">
        <v>37503</v>
      </c>
      <c r="I585">
        <v>9996.86</v>
      </c>
      <c r="K585" s="2">
        <v>37377</v>
      </c>
      <c r="L585">
        <v>856</v>
      </c>
    </row>
    <row r="586" spans="2:12" x14ac:dyDescent="0.25">
      <c r="B586" s="2">
        <v>37461</v>
      </c>
      <c r="C586">
        <v>2.9435000000000002</v>
      </c>
      <c r="E586" s="2">
        <v>38125</v>
      </c>
      <c r="F586">
        <v>800.85400000000004</v>
      </c>
      <c r="H586" s="2">
        <v>37504</v>
      </c>
      <c r="I586">
        <v>9723.4699999999993</v>
      </c>
      <c r="K586" s="2">
        <v>37378</v>
      </c>
      <c r="L586">
        <v>881</v>
      </c>
    </row>
    <row r="587" spans="2:12" x14ac:dyDescent="0.25">
      <c r="B587" s="2">
        <v>37462</v>
      </c>
      <c r="C587">
        <v>2.9954999999999998</v>
      </c>
      <c r="E587" s="2">
        <v>38126</v>
      </c>
      <c r="F587">
        <v>808.322</v>
      </c>
      <c r="H587" s="2">
        <v>37505</v>
      </c>
      <c r="I587">
        <v>9716.9699999999993</v>
      </c>
      <c r="K587" s="2">
        <v>37379</v>
      </c>
      <c r="L587">
        <v>885</v>
      </c>
    </row>
    <row r="588" spans="2:12" x14ac:dyDescent="0.25">
      <c r="B588" s="2">
        <v>37463</v>
      </c>
      <c r="C588">
        <v>3.0125000000000002</v>
      </c>
      <c r="E588" s="2">
        <v>38127</v>
      </c>
      <c r="F588">
        <v>829.32799999999997</v>
      </c>
      <c r="H588" s="2">
        <v>37508</v>
      </c>
      <c r="I588">
        <v>9954.36</v>
      </c>
      <c r="K588" s="2">
        <v>37382</v>
      </c>
      <c r="L588">
        <v>909</v>
      </c>
    </row>
    <row r="589" spans="2:12" x14ac:dyDescent="0.25">
      <c r="B589" s="2">
        <v>37466</v>
      </c>
      <c r="C589">
        <v>3.1749999999999998</v>
      </c>
      <c r="E589" s="2">
        <v>38128</v>
      </c>
      <c r="F589">
        <v>856.82100000000003</v>
      </c>
      <c r="H589" s="2">
        <v>37509</v>
      </c>
      <c r="I589">
        <v>9960.18</v>
      </c>
      <c r="K589" s="2">
        <v>37383</v>
      </c>
      <c r="L589">
        <v>903</v>
      </c>
    </row>
    <row r="590" spans="2:12" x14ac:dyDescent="0.25">
      <c r="B590" s="2">
        <v>37467</v>
      </c>
      <c r="C590">
        <v>3.3464999999999998</v>
      </c>
      <c r="E590" s="2">
        <v>38131</v>
      </c>
      <c r="F590">
        <v>823.28800000000001</v>
      </c>
      <c r="H590" s="2">
        <v>37510</v>
      </c>
      <c r="I590">
        <v>10182.219999999999</v>
      </c>
      <c r="K590" s="2">
        <v>37384</v>
      </c>
      <c r="L590">
        <v>901</v>
      </c>
    </row>
    <row r="591" spans="2:12" x14ac:dyDescent="0.25">
      <c r="B591" s="2">
        <v>37468</v>
      </c>
      <c r="C591">
        <v>3.46</v>
      </c>
      <c r="E591" s="2">
        <v>38132</v>
      </c>
      <c r="F591">
        <v>808.10699999999997</v>
      </c>
      <c r="H591" s="2">
        <v>37511</v>
      </c>
      <c r="I591">
        <v>10172.540000000001</v>
      </c>
      <c r="K591" s="2">
        <v>37385</v>
      </c>
      <c r="L591">
        <v>938</v>
      </c>
    </row>
    <row r="592" spans="2:12" x14ac:dyDescent="0.25">
      <c r="B592" s="2">
        <v>37469</v>
      </c>
      <c r="C592">
        <v>3.12</v>
      </c>
      <c r="E592" s="2">
        <v>38133</v>
      </c>
      <c r="F592">
        <v>806.24099999999999</v>
      </c>
      <c r="H592" s="2">
        <v>37512</v>
      </c>
      <c r="I592">
        <v>10180.94</v>
      </c>
      <c r="K592" s="2">
        <v>37386</v>
      </c>
      <c r="L592">
        <v>952</v>
      </c>
    </row>
    <row r="593" spans="2:12" x14ac:dyDescent="0.25">
      <c r="B593" s="2">
        <v>37470</v>
      </c>
      <c r="C593">
        <v>3.0049999999999999</v>
      </c>
      <c r="E593" s="2">
        <v>38134</v>
      </c>
      <c r="F593">
        <v>808.13099999999997</v>
      </c>
      <c r="H593" s="2">
        <v>37515</v>
      </c>
      <c r="I593">
        <v>9831.0499999999993</v>
      </c>
      <c r="K593" s="2">
        <v>37389</v>
      </c>
      <c r="L593">
        <v>981</v>
      </c>
    </row>
    <row r="594" spans="2:12" x14ac:dyDescent="0.25">
      <c r="B594" s="2">
        <v>37473</v>
      </c>
      <c r="C594">
        <v>3.165</v>
      </c>
      <c r="E594" s="2">
        <v>38135</v>
      </c>
      <c r="F594">
        <v>805.41899999999998</v>
      </c>
      <c r="H594" s="2">
        <v>37516</v>
      </c>
      <c r="I594">
        <v>9650.08</v>
      </c>
      <c r="K594" s="2">
        <v>37390</v>
      </c>
      <c r="L594">
        <v>951</v>
      </c>
    </row>
    <row r="595" spans="2:12" x14ac:dyDescent="0.25">
      <c r="B595" s="2">
        <v>37474</v>
      </c>
      <c r="C595">
        <v>3.11</v>
      </c>
      <c r="E595" s="2">
        <v>38139</v>
      </c>
      <c r="F595">
        <v>813.10699999999997</v>
      </c>
      <c r="H595" s="2">
        <v>37517</v>
      </c>
      <c r="I595">
        <v>9505.3799999999992</v>
      </c>
      <c r="K595" s="2">
        <v>37391</v>
      </c>
      <c r="L595">
        <v>923</v>
      </c>
    </row>
    <row r="596" spans="2:12" x14ac:dyDescent="0.25">
      <c r="B596" s="2">
        <v>37475</v>
      </c>
      <c r="C596">
        <v>3.0175000000000001</v>
      </c>
      <c r="E596" s="2">
        <v>38140</v>
      </c>
      <c r="F596">
        <v>796.22500000000002</v>
      </c>
      <c r="H596" s="2">
        <v>37518</v>
      </c>
      <c r="I596">
        <v>9372.32</v>
      </c>
      <c r="K596" s="2">
        <v>37392</v>
      </c>
      <c r="L596">
        <v>914</v>
      </c>
    </row>
    <row r="597" spans="2:12" x14ac:dyDescent="0.25">
      <c r="B597" s="2">
        <v>37476</v>
      </c>
      <c r="C597">
        <v>2.9249999999999998</v>
      </c>
      <c r="E597" s="2">
        <v>38141</v>
      </c>
      <c r="F597">
        <v>802.48400000000004</v>
      </c>
      <c r="H597" s="2">
        <v>37519</v>
      </c>
      <c r="I597">
        <v>9585.48</v>
      </c>
      <c r="K597" s="2">
        <v>37393</v>
      </c>
      <c r="L597">
        <v>929</v>
      </c>
    </row>
    <row r="598" spans="2:12" x14ac:dyDescent="0.25">
      <c r="B598" s="2">
        <v>37477</v>
      </c>
      <c r="C598">
        <v>3.02</v>
      </c>
      <c r="E598" s="2">
        <v>38142</v>
      </c>
      <c r="F598">
        <v>770.83799999999997</v>
      </c>
      <c r="H598" s="2">
        <v>37522</v>
      </c>
      <c r="I598">
        <v>9264.17</v>
      </c>
      <c r="K598" s="2">
        <v>37396</v>
      </c>
      <c r="L598">
        <v>931</v>
      </c>
    </row>
    <row r="599" spans="2:12" x14ac:dyDescent="0.25">
      <c r="B599" s="2">
        <v>37480</v>
      </c>
      <c r="C599">
        <v>3.145</v>
      </c>
      <c r="E599" s="2">
        <v>38145</v>
      </c>
      <c r="F599">
        <v>734.41300000000001</v>
      </c>
      <c r="H599" s="2">
        <v>37523</v>
      </c>
      <c r="I599">
        <v>9148.43</v>
      </c>
      <c r="K599" s="2">
        <v>37397</v>
      </c>
      <c r="L599">
        <v>937</v>
      </c>
    </row>
    <row r="600" spans="2:12" x14ac:dyDescent="0.25">
      <c r="B600" s="2">
        <v>37481</v>
      </c>
      <c r="C600">
        <v>3.1625000000000001</v>
      </c>
      <c r="E600" s="2">
        <v>38146</v>
      </c>
      <c r="F600">
        <v>741.90099999999995</v>
      </c>
      <c r="H600" s="2">
        <v>37524</v>
      </c>
      <c r="I600">
        <v>9227.69</v>
      </c>
      <c r="K600" s="2">
        <v>37398</v>
      </c>
      <c r="L600">
        <v>968</v>
      </c>
    </row>
    <row r="601" spans="2:12" x14ac:dyDescent="0.25">
      <c r="B601" s="2">
        <v>37482</v>
      </c>
      <c r="C601">
        <v>3.1949999999999998</v>
      </c>
      <c r="E601" s="2">
        <v>38147</v>
      </c>
      <c r="F601">
        <v>758.12800000000004</v>
      </c>
      <c r="H601" s="2">
        <v>37525</v>
      </c>
      <c r="I601">
        <v>9199.01</v>
      </c>
      <c r="K601" s="2">
        <v>37399</v>
      </c>
      <c r="L601">
        <v>988</v>
      </c>
    </row>
    <row r="602" spans="2:12" x14ac:dyDescent="0.25">
      <c r="B602" s="2">
        <v>37483</v>
      </c>
      <c r="C602">
        <v>3.2075</v>
      </c>
      <c r="E602" s="2">
        <v>38148</v>
      </c>
      <c r="F602">
        <v>766.86599999999999</v>
      </c>
      <c r="H602" s="2">
        <v>37526</v>
      </c>
      <c r="I602">
        <v>8715.8700000000008</v>
      </c>
      <c r="K602" s="2">
        <v>37400</v>
      </c>
      <c r="L602">
        <v>999</v>
      </c>
    </row>
    <row r="603" spans="2:12" x14ac:dyDescent="0.25">
      <c r="B603" s="2">
        <v>37484</v>
      </c>
      <c r="C603">
        <v>3.12</v>
      </c>
      <c r="E603" s="2">
        <v>38149</v>
      </c>
      <c r="F603">
        <v>771.23199999999997</v>
      </c>
      <c r="H603" s="2">
        <v>37529</v>
      </c>
      <c r="I603">
        <v>8622.5400000000009</v>
      </c>
      <c r="K603" s="2">
        <v>37404</v>
      </c>
      <c r="L603">
        <v>991</v>
      </c>
    </row>
    <row r="604" spans="2:12" x14ac:dyDescent="0.25">
      <c r="B604" s="2">
        <v>37487</v>
      </c>
      <c r="C604">
        <v>3.101</v>
      </c>
      <c r="E604" s="2">
        <v>38152</v>
      </c>
      <c r="F604">
        <v>791.82299999999998</v>
      </c>
      <c r="H604" s="2">
        <v>37530</v>
      </c>
      <c r="I604">
        <v>8997.5300000000007</v>
      </c>
      <c r="K604" s="2">
        <v>37405</v>
      </c>
      <c r="L604">
        <v>983</v>
      </c>
    </row>
    <row r="605" spans="2:12" x14ac:dyDescent="0.25">
      <c r="B605" s="2">
        <v>37488</v>
      </c>
      <c r="C605">
        <v>3.0985</v>
      </c>
      <c r="E605" s="2">
        <v>38153</v>
      </c>
      <c r="F605">
        <v>778.13</v>
      </c>
      <c r="H605" s="2">
        <v>37531</v>
      </c>
      <c r="I605">
        <v>8820.0499999999993</v>
      </c>
      <c r="K605" s="2">
        <v>37406</v>
      </c>
      <c r="L605">
        <v>984</v>
      </c>
    </row>
    <row r="606" spans="2:12" x14ac:dyDescent="0.25">
      <c r="B606" s="2">
        <v>37489</v>
      </c>
      <c r="C606">
        <v>3.081</v>
      </c>
      <c r="E606" s="2">
        <v>38154</v>
      </c>
      <c r="F606">
        <v>756.88400000000001</v>
      </c>
      <c r="H606" s="2">
        <v>37532</v>
      </c>
      <c r="I606">
        <v>9139.8799999999992</v>
      </c>
      <c r="K606" s="2">
        <v>37407</v>
      </c>
      <c r="L606">
        <v>981</v>
      </c>
    </row>
    <row r="607" spans="2:12" x14ac:dyDescent="0.25">
      <c r="B607" s="2">
        <v>37490</v>
      </c>
      <c r="C607">
        <v>3.1395</v>
      </c>
      <c r="E607" s="2">
        <v>38155</v>
      </c>
      <c r="F607">
        <v>744.404</v>
      </c>
      <c r="H607" s="2">
        <v>37533</v>
      </c>
      <c r="I607">
        <v>9259.76</v>
      </c>
      <c r="K607" s="2">
        <v>37410</v>
      </c>
      <c r="L607" s="3">
        <v>1001</v>
      </c>
    </row>
    <row r="608" spans="2:12" x14ac:dyDescent="0.25">
      <c r="B608" s="2">
        <v>37491</v>
      </c>
      <c r="C608">
        <v>3.1080000000000001</v>
      </c>
      <c r="E608" s="2">
        <v>38156</v>
      </c>
      <c r="F608">
        <v>744.39700000000005</v>
      </c>
      <c r="H608" s="2">
        <v>37536</v>
      </c>
      <c r="I608">
        <v>8863.1299999999992</v>
      </c>
      <c r="K608" s="2">
        <v>37411</v>
      </c>
      <c r="L608" s="3">
        <v>1064</v>
      </c>
    </row>
    <row r="609" spans="2:12" x14ac:dyDescent="0.25">
      <c r="B609" s="2">
        <v>37494</v>
      </c>
      <c r="C609">
        <v>3.09</v>
      </c>
      <c r="E609" s="2">
        <v>38159</v>
      </c>
      <c r="F609">
        <v>725.67</v>
      </c>
      <c r="H609" s="2">
        <v>37537</v>
      </c>
      <c r="I609">
        <v>8846.5300000000007</v>
      </c>
      <c r="K609" s="2">
        <v>37412</v>
      </c>
      <c r="L609" s="3">
        <v>1120</v>
      </c>
    </row>
    <row r="610" spans="2:12" x14ac:dyDescent="0.25">
      <c r="B610" s="2">
        <v>37495</v>
      </c>
      <c r="C610">
        <v>3.1189999999999998</v>
      </c>
      <c r="E610" s="2">
        <v>38160</v>
      </c>
      <c r="F610">
        <v>718.17200000000003</v>
      </c>
      <c r="H610" s="2">
        <v>37538</v>
      </c>
      <c r="I610">
        <v>8714.9</v>
      </c>
      <c r="K610" s="2">
        <v>37413</v>
      </c>
      <c r="L610" s="3">
        <v>1202</v>
      </c>
    </row>
    <row r="611" spans="2:12" x14ac:dyDescent="0.25">
      <c r="B611" s="2">
        <v>37496</v>
      </c>
      <c r="C611">
        <v>3.1240000000000001</v>
      </c>
      <c r="E611" s="2">
        <v>38161</v>
      </c>
      <c r="F611">
        <v>704.24</v>
      </c>
      <c r="H611" s="2">
        <v>37539</v>
      </c>
      <c r="I611">
        <v>8866.24</v>
      </c>
      <c r="K611" s="2">
        <v>37414</v>
      </c>
      <c r="L611" s="3">
        <v>1191</v>
      </c>
    </row>
    <row r="612" spans="2:12" x14ac:dyDescent="0.25">
      <c r="B612" s="2">
        <v>37497</v>
      </c>
      <c r="C612">
        <v>3.0569999999999999</v>
      </c>
      <c r="E612" s="2">
        <v>38162</v>
      </c>
      <c r="F612">
        <v>707.57399999999996</v>
      </c>
      <c r="H612" s="2">
        <v>37540</v>
      </c>
      <c r="I612">
        <v>8854.85</v>
      </c>
      <c r="K612" s="2">
        <v>37417</v>
      </c>
      <c r="L612" s="3">
        <v>1149</v>
      </c>
    </row>
    <row r="613" spans="2:12" x14ac:dyDescent="0.25">
      <c r="B613" s="2">
        <v>37498</v>
      </c>
      <c r="C613">
        <v>3.0059999999999998</v>
      </c>
      <c r="E613" s="2">
        <v>38163</v>
      </c>
      <c r="F613">
        <v>729.41700000000003</v>
      </c>
      <c r="H613" s="2">
        <v>37543</v>
      </c>
      <c r="I613">
        <v>8450.85</v>
      </c>
      <c r="K613" s="2">
        <v>37418</v>
      </c>
      <c r="L613" s="3">
        <v>1214</v>
      </c>
    </row>
    <row r="614" spans="2:12" x14ac:dyDescent="0.25">
      <c r="B614" s="2">
        <v>37501</v>
      </c>
      <c r="C614">
        <v>3.06</v>
      </c>
      <c r="E614" s="2">
        <v>38166</v>
      </c>
      <c r="F614">
        <v>731.89700000000005</v>
      </c>
      <c r="H614" s="2">
        <v>37544</v>
      </c>
      <c r="I614">
        <v>8506.91</v>
      </c>
      <c r="K614" s="2">
        <v>37419</v>
      </c>
      <c r="L614" s="3">
        <v>1311</v>
      </c>
    </row>
    <row r="615" spans="2:12" x14ac:dyDescent="0.25">
      <c r="B615" s="2">
        <v>37502</v>
      </c>
      <c r="C615">
        <v>3.1</v>
      </c>
      <c r="E615" s="2">
        <v>38167</v>
      </c>
      <c r="F615">
        <v>720.66600000000005</v>
      </c>
      <c r="H615" s="2">
        <v>37545</v>
      </c>
      <c r="I615">
        <v>8370.8799999999992</v>
      </c>
      <c r="K615" s="2">
        <v>37420</v>
      </c>
      <c r="L615" s="3">
        <v>1237</v>
      </c>
    </row>
    <row r="616" spans="2:12" x14ac:dyDescent="0.25">
      <c r="B616" s="2">
        <v>37503</v>
      </c>
      <c r="C616">
        <v>3.1150000000000002</v>
      </c>
      <c r="E616" s="2">
        <v>38168</v>
      </c>
      <c r="F616">
        <v>706.94100000000003</v>
      </c>
      <c r="H616" s="2">
        <v>37546</v>
      </c>
      <c r="I616">
        <v>8901.86</v>
      </c>
      <c r="K616" s="2">
        <v>37421</v>
      </c>
      <c r="L616" s="3">
        <v>1334</v>
      </c>
    </row>
    <row r="617" spans="2:12" x14ac:dyDescent="0.25">
      <c r="B617" s="2">
        <v>37504</v>
      </c>
      <c r="C617">
        <v>3.1524999999999999</v>
      </c>
      <c r="E617" s="2">
        <v>38169</v>
      </c>
      <c r="F617">
        <v>697.60699999999997</v>
      </c>
      <c r="H617" s="2">
        <v>37547</v>
      </c>
      <c r="I617">
        <v>9022.49</v>
      </c>
      <c r="K617" s="2">
        <v>37424</v>
      </c>
      <c r="L617" s="3">
        <v>1277</v>
      </c>
    </row>
    <row r="618" spans="2:12" x14ac:dyDescent="0.25">
      <c r="B618" s="2">
        <v>37505</v>
      </c>
      <c r="C618">
        <v>3.1585000000000001</v>
      </c>
      <c r="E618" s="2">
        <v>38170</v>
      </c>
      <c r="F618">
        <v>670.16600000000005</v>
      </c>
      <c r="H618" s="2">
        <v>37550</v>
      </c>
      <c r="I618">
        <v>9128.0300000000007</v>
      </c>
      <c r="K618" s="2">
        <v>37425</v>
      </c>
      <c r="L618" s="3">
        <v>1307</v>
      </c>
    </row>
    <row r="619" spans="2:12" x14ac:dyDescent="0.25">
      <c r="B619" s="2">
        <v>37508</v>
      </c>
      <c r="C619">
        <v>3.1004999999999998</v>
      </c>
      <c r="E619" s="2">
        <v>38174</v>
      </c>
      <c r="F619">
        <v>664.32399999999996</v>
      </c>
      <c r="H619" s="2">
        <v>37551</v>
      </c>
      <c r="I619">
        <v>9331.36</v>
      </c>
      <c r="K619" s="2">
        <v>37426</v>
      </c>
      <c r="L619" s="3">
        <v>1388</v>
      </c>
    </row>
    <row r="620" spans="2:12" x14ac:dyDescent="0.25">
      <c r="B620" s="2">
        <v>37509</v>
      </c>
      <c r="C620">
        <v>3.1265000000000001</v>
      </c>
      <c r="E620" s="2">
        <v>38175</v>
      </c>
      <c r="F620">
        <v>672.65200000000004</v>
      </c>
      <c r="H620" s="2">
        <v>37552</v>
      </c>
      <c r="I620">
        <v>9840.0300000000007</v>
      </c>
      <c r="K620" s="2">
        <v>37427</v>
      </c>
      <c r="L620" s="3">
        <v>1537</v>
      </c>
    </row>
    <row r="621" spans="2:12" x14ac:dyDescent="0.25">
      <c r="B621" s="2">
        <v>37510</v>
      </c>
      <c r="C621">
        <v>3.11</v>
      </c>
      <c r="E621" s="2">
        <v>38176</v>
      </c>
      <c r="F621">
        <v>685.97299999999996</v>
      </c>
      <c r="H621" s="2">
        <v>37553</v>
      </c>
      <c r="I621">
        <v>9799.16</v>
      </c>
      <c r="K621" s="2">
        <v>37428</v>
      </c>
      <c r="L621" s="3">
        <v>1730</v>
      </c>
    </row>
    <row r="622" spans="2:12" x14ac:dyDescent="0.25">
      <c r="B622" s="2">
        <v>37511</v>
      </c>
      <c r="C622">
        <v>3.1244999999999998</v>
      </c>
      <c r="E622" s="2">
        <v>38177</v>
      </c>
      <c r="F622">
        <v>666.49</v>
      </c>
      <c r="H622" s="2">
        <v>37554</v>
      </c>
      <c r="I622">
        <v>10014.82</v>
      </c>
      <c r="K622" s="2">
        <v>37431</v>
      </c>
      <c r="L622" s="3">
        <v>1613</v>
      </c>
    </row>
    <row r="623" spans="2:12" x14ac:dyDescent="0.25">
      <c r="B623" s="2">
        <v>37512</v>
      </c>
      <c r="C623">
        <v>3.1595</v>
      </c>
      <c r="E623" s="2">
        <v>38180</v>
      </c>
      <c r="F623">
        <v>659.00800000000004</v>
      </c>
      <c r="H623" s="2">
        <v>37557</v>
      </c>
      <c r="I623">
        <v>9573.94</v>
      </c>
      <c r="K623" s="2">
        <v>37432</v>
      </c>
      <c r="L623" s="3">
        <v>1618</v>
      </c>
    </row>
    <row r="624" spans="2:12" x14ac:dyDescent="0.25">
      <c r="B624" s="2">
        <v>37515</v>
      </c>
      <c r="C624">
        <v>3.2149999999999999</v>
      </c>
      <c r="E624" s="2">
        <v>38181</v>
      </c>
      <c r="F624">
        <v>660.76</v>
      </c>
      <c r="H624" s="2">
        <v>37558</v>
      </c>
      <c r="I624">
        <v>9600.76</v>
      </c>
      <c r="K624" s="2">
        <v>37433</v>
      </c>
      <c r="L624" s="3">
        <v>1732</v>
      </c>
    </row>
    <row r="625" spans="2:12" x14ac:dyDescent="0.25">
      <c r="B625" s="2">
        <v>37516</v>
      </c>
      <c r="C625">
        <v>3.2749999999999999</v>
      </c>
      <c r="E625" s="2">
        <v>38182</v>
      </c>
      <c r="F625">
        <v>637.68100000000004</v>
      </c>
      <c r="H625" s="2">
        <v>37559</v>
      </c>
      <c r="I625">
        <v>10068.64</v>
      </c>
      <c r="K625" s="2">
        <v>37434</v>
      </c>
      <c r="L625" s="3">
        <v>1652</v>
      </c>
    </row>
    <row r="626" spans="2:12" x14ac:dyDescent="0.25">
      <c r="B626" s="2">
        <v>37517</v>
      </c>
      <c r="C626">
        <v>3.3525</v>
      </c>
      <c r="E626" s="2">
        <v>38183</v>
      </c>
      <c r="F626">
        <v>627.69200000000001</v>
      </c>
      <c r="H626" s="2">
        <v>37560</v>
      </c>
      <c r="I626">
        <v>10167.709999999999</v>
      </c>
      <c r="K626" s="2">
        <v>37435</v>
      </c>
      <c r="L626" s="3">
        <v>1548</v>
      </c>
    </row>
    <row r="627" spans="2:12" x14ac:dyDescent="0.25">
      <c r="B627" s="2">
        <v>37518</v>
      </c>
      <c r="C627">
        <v>3.4540000000000002</v>
      </c>
      <c r="E627" s="2">
        <v>38184</v>
      </c>
      <c r="F627">
        <v>588.57600000000002</v>
      </c>
      <c r="H627" s="2">
        <v>37561</v>
      </c>
      <c r="I627">
        <v>10140.049999999999</v>
      </c>
      <c r="K627" s="2">
        <v>37438</v>
      </c>
      <c r="L627" s="3">
        <v>1581</v>
      </c>
    </row>
    <row r="628" spans="2:12" x14ac:dyDescent="0.25">
      <c r="B628" s="2">
        <v>37519</v>
      </c>
      <c r="C628">
        <v>3.4024999999999999</v>
      </c>
      <c r="E628" s="2">
        <v>38187</v>
      </c>
      <c r="F628">
        <v>589.55499999999995</v>
      </c>
      <c r="H628" s="2">
        <v>37564</v>
      </c>
      <c r="I628">
        <v>9912.76</v>
      </c>
      <c r="K628" s="2">
        <v>37439</v>
      </c>
      <c r="L628" s="3">
        <v>1677</v>
      </c>
    </row>
    <row r="629" spans="2:12" x14ac:dyDescent="0.25">
      <c r="B629" s="2">
        <v>37522</v>
      </c>
      <c r="C629">
        <v>3.5665</v>
      </c>
      <c r="E629" s="2">
        <v>38188</v>
      </c>
      <c r="F629">
        <v>600.91499999999996</v>
      </c>
      <c r="H629" s="2">
        <v>37565</v>
      </c>
      <c r="I629">
        <v>9861.2199999999993</v>
      </c>
      <c r="K629" s="2">
        <v>37440</v>
      </c>
      <c r="L629" s="3">
        <v>1732</v>
      </c>
    </row>
    <row r="630" spans="2:12" x14ac:dyDescent="0.25">
      <c r="B630" s="2">
        <v>37523</v>
      </c>
      <c r="C630">
        <v>3.7534999999999998</v>
      </c>
      <c r="E630" s="2">
        <v>38189</v>
      </c>
      <c r="F630">
        <v>618.75900000000001</v>
      </c>
      <c r="H630" s="2">
        <v>37566</v>
      </c>
      <c r="I630">
        <v>9702.76</v>
      </c>
      <c r="K630" s="2">
        <v>37442</v>
      </c>
      <c r="L630" s="3">
        <v>1719</v>
      </c>
    </row>
    <row r="631" spans="2:12" x14ac:dyDescent="0.25">
      <c r="B631" s="2">
        <v>37524</v>
      </c>
      <c r="C631">
        <v>3.698</v>
      </c>
      <c r="E631" s="2">
        <v>38190</v>
      </c>
      <c r="F631">
        <v>618.00699999999995</v>
      </c>
      <c r="H631" s="2">
        <v>37567</v>
      </c>
      <c r="I631">
        <v>9799.2999999999993</v>
      </c>
      <c r="K631" s="2">
        <v>37445</v>
      </c>
      <c r="L631" s="3">
        <v>1724</v>
      </c>
    </row>
    <row r="632" spans="2:12" x14ac:dyDescent="0.25">
      <c r="B632" s="2">
        <v>37525</v>
      </c>
      <c r="C632">
        <v>3.7709999999999999</v>
      </c>
      <c r="E632" s="2">
        <v>38191</v>
      </c>
      <c r="F632">
        <v>622.01300000000003</v>
      </c>
      <c r="H632" s="2">
        <v>37568</v>
      </c>
      <c r="I632">
        <v>9860.2900000000009</v>
      </c>
      <c r="K632" s="2">
        <v>37446</v>
      </c>
      <c r="L632" s="3">
        <v>1657</v>
      </c>
    </row>
    <row r="633" spans="2:12" x14ac:dyDescent="0.25">
      <c r="B633" s="2">
        <v>37526</v>
      </c>
      <c r="C633">
        <v>3.8725000000000001</v>
      </c>
      <c r="E633" s="2">
        <v>38194</v>
      </c>
      <c r="F633">
        <v>629.66099999999994</v>
      </c>
      <c r="H633" s="2">
        <v>37571</v>
      </c>
      <c r="I633">
        <v>9885.65</v>
      </c>
      <c r="K633" s="2">
        <v>37447</v>
      </c>
      <c r="L633" s="3">
        <v>1635</v>
      </c>
    </row>
    <row r="634" spans="2:12" x14ac:dyDescent="0.25">
      <c r="B634" s="2">
        <v>37529</v>
      </c>
      <c r="C634">
        <v>3.7395</v>
      </c>
      <c r="E634" s="2">
        <v>38195</v>
      </c>
      <c r="F634">
        <v>642.98199999999997</v>
      </c>
      <c r="H634" s="2">
        <v>37572</v>
      </c>
      <c r="I634">
        <v>9720.5499999999993</v>
      </c>
      <c r="K634" s="2">
        <v>37448</v>
      </c>
      <c r="L634" s="3">
        <v>1585</v>
      </c>
    </row>
    <row r="635" spans="2:12" x14ac:dyDescent="0.25">
      <c r="B635" s="2">
        <v>37530</v>
      </c>
      <c r="C635">
        <v>3.5990000000000002</v>
      </c>
      <c r="E635" s="2">
        <v>38196</v>
      </c>
      <c r="F635">
        <v>638.82899999999995</v>
      </c>
      <c r="H635" s="2">
        <v>37573</v>
      </c>
      <c r="I635">
        <v>9763.65</v>
      </c>
      <c r="K635" s="2">
        <v>37449</v>
      </c>
      <c r="L635" s="3">
        <v>1526</v>
      </c>
    </row>
    <row r="636" spans="2:12" x14ac:dyDescent="0.25">
      <c r="B636" s="2">
        <v>37531</v>
      </c>
      <c r="C636">
        <v>3.66</v>
      </c>
      <c r="E636" s="2">
        <v>38197</v>
      </c>
      <c r="F636">
        <v>622.173</v>
      </c>
      <c r="H636" s="2">
        <v>37574</v>
      </c>
      <c r="I636">
        <v>9884.27</v>
      </c>
      <c r="K636" s="2">
        <v>37452</v>
      </c>
      <c r="L636" s="3">
        <v>1572</v>
      </c>
    </row>
    <row r="637" spans="2:12" x14ac:dyDescent="0.25">
      <c r="B637" s="2">
        <v>37532</v>
      </c>
      <c r="C637">
        <v>3.6949999999999998</v>
      </c>
      <c r="E637" s="2">
        <v>38198</v>
      </c>
      <c r="F637">
        <v>610.83299999999997</v>
      </c>
      <c r="H637" s="2">
        <v>37578</v>
      </c>
      <c r="I637">
        <v>9970.89</v>
      </c>
      <c r="K637" s="2">
        <v>37453</v>
      </c>
      <c r="L637" s="3">
        <v>1561</v>
      </c>
    </row>
    <row r="638" spans="2:12" x14ac:dyDescent="0.25">
      <c r="B638" s="2">
        <v>37533</v>
      </c>
      <c r="C638">
        <v>3.61</v>
      </c>
      <c r="E638" s="2">
        <v>38201</v>
      </c>
      <c r="F638">
        <v>616.01400000000001</v>
      </c>
      <c r="H638" s="2">
        <v>37579</v>
      </c>
      <c r="I638">
        <v>9971.23</v>
      </c>
      <c r="K638" s="2">
        <v>37454</v>
      </c>
      <c r="L638" s="3">
        <v>1590</v>
      </c>
    </row>
    <row r="639" spans="2:12" x14ac:dyDescent="0.25">
      <c r="B639" s="2">
        <v>37536</v>
      </c>
      <c r="C639">
        <v>3.6749999999999998</v>
      </c>
      <c r="E639" s="2">
        <v>38202</v>
      </c>
      <c r="F639">
        <v>612.18799999999999</v>
      </c>
      <c r="H639" s="2">
        <v>37580</v>
      </c>
      <c r="I639">
        <v>10087.57</v>
      </c>
      <c r="K639" s="2">
        <v>37455</v>
      </c>
      <c r="L639" s="3">
        <v>1535</v>
      </c>
    </row>
    <row r="640" spans="2:12" x14ac:dyDescent="0.25">
      <c r="B640" s="2">
        <v>37537</v>
      </c>
      <c r="C640">
        <v>3.7690000000000001</v>
      </c>
      <c r="E640" s="2">
        <v>38203</v>
      </c>
      <c r="F640">
        <v>610.78200000000004</v>
      </c>
      <c r="H640" s="2">
        <v>37581</v>
      </c>
      <c r="I640">
        <v>10289.469999999999</v>
      </c>
      <c r="K640" s="2">
        <v>37456</v>
      </c>
      <c r="L640" s="3">
        <v>1558</v>
      </c>
    </row>
    <row r="641" spans="2:12" x14ac:dyDescent="0.25">
      <c r="B641" s="2">
        <v>37538</v>
      </c>
      <c r="C641">
        <v>3.9140000000000001</v>
      </c>
      <c r="E641" s="2">
        <v>38204</v>
      </c>
      <c r="F641">
        <v>616.86199999999997</v>
      </c>
      <c r="H641" s="2">
        <v>37582</v>
      </c>
      <c r="I641">
        <v>10404.120000000001</v>
      </c>
      <c r="K641" s="2">
        <v>37459</v>
      </c>
      <c r="L641" s="3">
        <v>1598</v>
      </c>
    </row>
    <row r="642" spans="2:12" x14ac:dyDescent="0.25">
      <c r="B642" s="2">
        <v>37539</v>
      </c>
      <c r="C642">
        <v>3.9504999999999999</v>
      </c>
      <c r="E642" s="2">
        <v>38205</v>
      </c>
      <c r="F642">
        <v>611.66700000000003</v>
      </c>
      <c r="H642" s="2">
        <v>37585</v>
      </c>
      <c r="I642">
        <v>10245.5</v>
      </c>
      <c r="K642" s="2">
        <v>37460</v>
      </c>
      <c r="L642" s="3">
        <v>1729</v>
      </c>
    </row>
    <row r="643" spans="2:12" x14ac:dyDescent="0.25">
      <c r="B643" s="2">
        <v>37540</v>
      </c>
      <c r="C643">
        <v>3.81</v>
      </c>
      <c r="E643" s="2">
        <v>38208</v>
      </c>
      <c r="F643">
        <v>593.33299999999997</v>
      </c>
      <c r="H643" s="2">
        <v>37586</v>
      </c>
      <c r="I643">
        <v>10131.69</v>
      </c>
      <c r="K643" s="2">
        <v>37461</v>
      </c>
      <c r="L643" s="3">
        <v>1779</v>
      </c>
    </row>
    <row r="644" spans="2:12" x14ac:dyDescent="0.25">
      <c r="B644" s="2">
        <v>37543</v>
      </c>
      <c r="C644">
        <v>3.85</v>
      </c>
      <c r="E644" s="2">
        <v>38209</v>
      </c>
      <c r="F644">
        <v>592.5</v>
      </c>
      <c r="H644" s="2">
        <v>37587</v>
      </c>
      <c r="I644">
        <v>10226.44</v>
      </c>
      <c r="K644" s="2">
        <v>37462</v>
      </c>
      <c r="L644" s="3">
        <v>1887</v>
      </c>
    </row>
    <row r="645" spans="2:12" x14ac:dyDescent="0.25">
      <c r="B645" s="2">
        <v>37544</v>
      </c>
      <c r="C645">
        <v>3.8449999999999998</v>
      </c>
      <c r="E645" s="2">
        <v>38210</v>
      </c>
      <c r="F645">
        <v>588.33299999999997</v>
      </c>
      <c r="H645" s="2">
        <v>37588</v>
      </c>
      <c r="I645">
        <v>10239.18</v>
      </c>
      <c r="K645" s="2">
        <v>37463</v>
      </c>
      <c r="L645" s="3">
        <v>1965</v>
      </c>
    </row>
    <row r="646" spans="2:12" x14ac:dyDescent="0.25">
      <c r="B646" s="2">
        <v>37545</v>
      </c>
      <c r="C646">
        <v>3.9375</v>
      </c>
      <c r="E646" s="2">
        <v>38211</v>
      </c>
      <c r="F646">
        <v>577.5</v>
      </c>
      <c r="H646" s="2">
        <v>37589</v>
      </c>
      <c r="I646">
        <v>10508.81</v>
      </c>
      <c r="K646" s="2">
        <v>37466</v>
      </c>
      <c r="L646" s="3">
        <v>2261</v>
      </c>
    </row>
    <row r="647" spans="2:12" x14ac:dyDescent="0.25">
      <c r="B647" s="2">
        <v>37546</v>
      </c>
      <c r="C647">
        <v>3.8769999999999998</v>
      </c>
      <c r="E647" s="2">
        <v>38212</v>
      </c>
      <c r="F647">
        <v>568.33299999999997</v>
      </c>
      <c r="H647" s="2">
        <v>37592</v>
      </c>
      <c r="I647">
        <v>10673.79</v>
      </c>
      <c r="K647" s="2">
        <v>37467</v>
      </c>
      <c r="L647" s="3">
        <v>2406</v>
      </c>
    </row>
    <row r="648" spans="2:12" x14ac:dyDescent="0.25">
      <c r="B648" s="2">
        <v>37547</v>
      </c>
      <c r="C648">
        <v>3.8675000000000002</v>
      </c>
      <c r="E648" s="2">
        <v>38215</v>
      </c>
      <c r="F648">
        <v>557</v>
      </c>
      <c r="H648" s="2">
        <v>37593</v>
      </c>
      <c r="I648">
        <v>10662.83</v>
      </c>
      <c r="K648" s="2">
        <v>37468</v>
      </c>
      <c r="L648" s="3">
        <v>2341</v>
      </c>
    </row>
    <row r="649" spans="2:12" x14ac:dyDescent="0.25">
      <c r="B649" s="2">
        <v>37550</v>
      </c>
      <c r="C649">
        <v>3.9379999999999997</v>
      </c>
      <c r="E649" s="2">
        <v>38216</v>
      </c>
      <c r="F649">
        <v>553.33299999999997</v>
      </c>
      <c r="H649" s="2">
        <v>37594</v>
      </c>
      <c r="I649">
        <v>10640.11</v>
      </c>
      <c r="K649" s="2">
        <v>37469</v>
      </c>
      <c r="L649" s="3">
        <v>2119</v>
      </c>
    </row>
    <row r="650" spans="2:12" x14ac:dyDescent="0.25">
      <c r="B650" s="2">
        <v>37551</v>
      </c>
      <c r="C650">
        <v>3.9104999999999999</v>
      </c>
      <c r="E650" s="2">
        <v>38217</v>
      </c>
      <c r="F650">
        <v>547</v>
      </c>
      <c r="H650" s="2">
        <v>37595</v>
      </c>
      <c r="I650">
        <v>10413.09</v>
      </c>
      <c r="K650" s="2">
        <v>37470</v>
      </c>
      <c r="L650" s="3">
        <v>2066</v>
      </c>
    </row>
    <row r="651" spans="2:12" x14ac:dyDescent="0.25">
      <c r="B651" s="2">
        <v>37552</v>
      </c>
      <c r="C651">
        <v>3.9055</v>
      </c>
      <c r="E651" s="2">
        <v>38218</v>
      </c>
      <c r="F651">
        <v>538.25</v>
      </c>
      <c r="H651" s="2">
        <v>37596</v>
      </c>
      <c r="I651">
        <v>10569.02</v>
      </c>
      <c r="K651" s="2">
        <v>37473</v>
      </c>
      <c r="L651" s="3">
        <v>2164</v>
      </c>
    </row>
    <row r="652" spans="2:12" x14ac:dyDescent="0.25">
      <c r="B652" s="2">
        <v>37553</v>
      </c>
      <c r="C652">
        <v>3.8129999999999997</v>
      </c>
      <c r="E652" s="2">
        <v>38219</v>
      </c>
      <c r="F652">
        <v>521</v>
      </c>
      <c r="H652" s="2">
        <v>37599</v>
      </c>
      <c r="I652">
        <v>10338.75</v>
      </c>
      <c r="K652" s="2">
        <v>37474</v>
      </c>
      <c r="L652" s="3">
        <v>2172</v>
      </c>
    </row>
    <row r="653" spans="2:12" x14ac:dyDescent="0.25">
      <c r="B653" s="2">
        <v>37554</v>
      </c>
      <c r="C653">
        <v>3.7275</v>
      </c>
      <c r="E653" s="2">
        <v>38222</v>
      </c>
      <c r="F653">
        <v>515</v>
      </c>
      <c r="H653" s="2">
        <v>37600</v>
      </c>
      <c r="I653">
        <v>10331.33</v>
      </c>
      <c r="K653" s="2">
        <v>37475</v>
      </c>
      <c r="L653" s="3">
        <v>1967</v>
      </c>
    </row>
    <row r="654" spans="2:12" x14ac:dyDescent="0.25">
      <c r="B654" s="2">
        <v>37557</v>
      </c>
      <c r="C654">
        <v>3.8010000000000002</v>
      </c>
      <c r="E654" s="2">
        <v>38223</v>
      </c>
      <c r="F654">
        <v>499.75</v>
      </c>
      <c r="H654" s="2">
        <v>37601</v>
      </c>
      <c r="I654">
        <v>10613.62</v>
      </c>
      <c r="K654" s="2">
        <v>37476</v>
      </c>
      <c r="L654" s="3">
        <v>1783</v>
      </c>
    </row>
    <row r="655" spans="2:12" x14ac:dyDescent="0.25">
      <c r="B655" s="2">
        <v>37558</v>
      </c>
      <c r="C655">
        <v>3.82</v>
      </c>
      <c r="E655" s="2">
        <v>38224</v>
      </c>
      <c r="F655">
        <v>502.66699999999997</v>
      </c>
      <c r="H655" s="2">
        <v>37602</v>
      </c>
      <c r="I655">
        <v>10586.92</v>
      </c>
      <c r="K655" s="2">
        <v>37477</v>
      </c>
      <c r="L655" s="3">
        <v>2050</v>
      </c>
    </row>
    <row r="656" spans="2:12" x14ac:dyDescent="0.25">
      <c r="B656" s="2">
        <v>37559</v>
      </c>
      <c r="C656">
        <v>3.7124999999999999</v>
      </c>
      <c r="E656" s="2">
        <v>38225</v>
      </c>
      <c r="F656">
        <v>507.66699999999997</v>
      </c>
      <c r="H656" s="2">
        <v>37603</v>
      </c>
      <c r="I656">
        <v>10564.35</v>
      </c>
      <c r="K656" s="2">
        <v>37480</v>
      </c>
      <c r="L656" s="3">
        <v>2252</v>
      </c>
    </row>
    <row r="657" spans="2:12" x14ac:dyDescent="0.25">
      <c r="B657" s="2">
        <v>37560</v>
      </c>
      <c r="C657">
        <v>3.63</v>
      </c>
      <c r="E657" s="2">
        <v>38226</v>
      </c>
      <c r="F657">
        <v>501.5</v>
      </c>
      <c r="H657" s="2">
        <v>37606</v>
      </c>
      <c r="I657">
        <v>10771.08</v>
      </c>
      <c r="K657" s="2">
        <v>37481</v>
      </c>
      <c r="L657" s="3">
        <v>2286</v>
      </c>
    </row>
    <row r="658" spans="2:12" x14ac:dyDescent="0.25">
      <c r="B658" s="2">
        <v>37561</v>
      </c>
      <c r="C658">
        <v>3.5925000000000002</v>
      </c>
      <c r="E658" s="2">
        <v>38229</v>
      </c>
      <c r="F658">
        <v>494.125</v>
      </c>
      <c r="H658" s="2">
        <v>37607</v>
      </c>
      <c r="I658">
        <v>10832.56</v>
      </c>
      <c r="K658" s="2">
        <v>37482</v>
      </c>
      <c r="L658" s="3">
        <v>2233</v>
      </c>
    </row>
    <row r="659" spans="2:12" x14ac:dyDescent="0.25">
      <c r="B659" s="2">
        <v>37564</v>
      </c>
      <c r="C659">
        <v>3.5605000000000002</v>
      </c>
      <c r="E659" s="2">
        <v>38230</v>
      </c>
      <c r="F659">
        <v>486</v>
      </c>
      <c r="H659" s="2">
        <v>37608</v>
      </c>
      <c r="I659">
        <v>10984.5</v>
      </c>
      <c r="K659" s="2">
        <v>37483</v>
      </c>
      <c r="L659" s="3">
        <v>2193</v>
      </c>
    </row>
    <row r="660" spans="2:12" x14ac:dyDescent="0.25">
      <c r="B660" s="2">
        <v>37565</v>
      </c>
      <c r="C660">
        <v>3.5470000000000002</v>
      </c>
      <c r="E660" s="2">
        <v>38231</v>
      </c>
      <c r="F660">
        <v>490.83300000000003</v>
      </c>
      <c r="H660" s="2">
        <v>37609</v>
      </c>
      <c r="I660">
        <v>11207.5</v>
      </c>
      <c r="K660" s="2">
        <v>37484</v>
      </c>
      <c r="L660" s="3">
        <v>2101</v>
      </c>
    </row>
    <row r="661" spans="2:12" x14ac:dyDescent="0.25">
      <c r="B661" s="2">
        <v>37566</v>
      </c>
      <c r="C661">
        <v>3.6550000000000002</v>
      </c>
      <c r="E661" s="2">
        <v>38232</v>
      </c>
      <c r="F661">
        <v>494.33300000000003</v>
      </c>
      <c r="H661" s="2">
        <v>37610</v>
      </c>
      <c r="I661">
        <v>11489.99</v>
      </c>
      <c r="K661" s="2">
        <v>37487</v>
      </c>
      <c r="L661" s="3">
        <v>2000</v>
      </c>
    </row>
    <row r="662" spans="2:12" x14ac:dyDescent="0.25">
      <c r="B662" s="2">
        <v>37567</v>
      </c>
      <c r="C662">
        <v>3.5659999999999998</v>
      </c>
      <c r="E662" s="2">
        <v>38233</v>
      </c>
      <c r="F662">
        <v>479</v>
      </c>
      <c r="H662" s="2">
        <v>37613</v>
      </c>
      <c r="I662">
        <v>11470.15</v>
      </c>
      <c r="K662" s="2">
        <v>37488</v>
      </c>
      <c r="L662" s="3">
        <v>2024</v>
      </c>
    </row>
    <row r="663" spans="2:12" x14ac:dyDescent="0.25">
      <c r="B663" s="2">
        <v>37568</v>
      </c>
      <c r="C663">
        <v>3.5449999999999999</v>
      </c>
      <c r="E663" s="2">
        <v>38236</v>
      </c>
      <c r="F663">
        <v>490.25</v>
      </c>
      <c r="H663" s="2">
        <v>37616</v>
      </c>
      <c r="I663">
        <v>11318.08</v>
      </c>
      <c r="K663" s="2">
        <v>37489</v>
      </c>
      <c r="L663" s="3">
        <v>1904</v>
      </c>
    </row>
    <row r="664" spans="2:12" x14ac:dyDescent="0.25">
      <c r="B664" s="2">
        <v>37571</v>
      </c>
      <c r="C664">
        <v>3.5249999999999999</v>
      </c>
      <c r="E664" s="2">
        <v>38237</v>
      </c>
      <c r="F664">
        <v>462.33300000000003</v>
      </c>
      <c r="H664" s="2">
        <v>37617</v>
      </c>
      <c r="I664">
        <v>11234.49</v>
      </c>
      <c r="K664" s="2">
        <v>37490</v>
      </c>
      <c r="L664" s="3">
        <v>1931</v>
      </c>
    </row>
    <row r="665" spans="2:12" x14ac:dyDescent="0.25">
      <c r="B665" s="2">
        <v>37572</v>
      </c>
      <c r="C665">
        <v>3.621</v>
      </c>
      <c r="E665" s="2">
        <v>38238</v>
      </c>
      <c r="F665">
        <v>461.25</v>
      </c>
      <c r="H665" s="2">
        <v>37620</v>
      </c>
      <c r="I665">
        <v>11268.47</v>
      </c>
      <c r="K665" s="2">
        <v>37491</v>
      </c>
      <c r="L665" s="3">
        <v>1827</v>
      </c>
    </row>
    <row r="666" spans="2:12" x14ac:dyDescent="0.25">
      <c r="B666" s="2">
        <v>37573</v>
      </c>
      <c r="C666">
        <v>3.6539999999999999</v>
      </c>
      <c r="E666" s="2">
        <v>38239</v>
      </c>
      <c r="F666">
        <v>456.875</v>
      </c>
      <c r="H666" s="2">
        <v>37623</v>
      </c>
      <c r="I666">
        <v>11602.98</v>
      </c>
      <c r="K666" s="2">
        <v>37494</v>
      </c>
      <c r="L666" s="3">
        <v>1783</v>
      </c>
    </row>
    <row r="667" spans="2:12" x14ac:dyDescent="0.25">
      <c r="B667" s="2">
        <v>37574</v>
      </c>
      <c r="C667">
        <v>3.7</v>
      </c>
      <c r="E667" s="2">
        <v>38240</v>
      </c>
      <c r="F667">
        <v>469.66699999999997</v>
      </c>
      <c r="H667" s="2">
        <v>37624</v>
      </c>
      <c r="I667">
        <v>11600.23</v>
      </c>
      <c r="K667" s="2">
        <v>37495</v>
      </c>
      <c r="L667" s="3">
        <v>1735</v>
      </c>
    </row>
    <row r="668" spans="2:12" x14ac:dyDescent="0.25">
      <c r="B668" s="2">
        <v>37575</v>
      </c>
      <c r="C668">
        <v>3.6875</v>
      </c>
      <c r="E668" s="2">
        <v>38243</v>
      </c>
      <c r="F668">
        <v>479.25</v>
      </c>
      <c r="H668" s="2">
        <v>37627</v>
      </c>
      <c r="I668">
        <v>12019.7</v>
      </c>
      <c r="K668" s="2">
        <v>37496</v>
      </c>
      <c r="L668" s="3">
        <v>1708</v>
      </c>
    </row>
    <row r="669" spans="2:12" x14ac:dyDescent="0.25">
      <c r="B669" s="2">
        <v>37578</v>
      </c>
      <c r="C669">
        <v>3.57</v>
      </c>
      <c r="E669" s="2">
        <v>38244</v>
      </c>
      <c r="F669">
        <v>473</v>
      </c>
      <c r="H669" s="2">
        <v>37628</v>
      </c>
      <c r="I669">
        <v>11876.09</v>
      </c>
      <c r="K669" s="2">
        <v>37497</v>
      </c>
      <c r="L669" s="3">
        <v>1685</v>
      </c>
    </row>
    <row r="670" spans="2:12" x14ac:dyDescent="0.25">
      <c r="B670" s="2">
        <v>37579</v>
      </c>
      <c r="C670">
        <v>3.5244999999999997</v>
      </c>
      <c r="E670" s="2">
        <v>38245</v>
      </c>
      <c r="F670">
        <v>460.5</v>
      </c>
      <c r="H670" s="2">
        <v>37629</v>
      </c>
      <c r="I670">
        <v>11785.54</v>
      </c>
      <c r="K670" s="2">
        <v>37498</v>
      </c>
      <c r="L670" s="3">
        <v>1630</v>
      </c>
    </row>
    <row r="671" spans="2:12" x14ac:dyDescent="0.25">
      <c r="B671" s="2">
        <v>37580</v>
      </c>
      <c r="C671">
        <v>3.5154999999999998</v>
      </c>
      <c r="E671" s="2">
        <v>38246</v>
      </c>
      <c r="F671">
        <v>452.75</v>
      </c>
      <c r="H671" s="2">
        <v>37630</v>
      </c>
      <c r="I671">
        <v>11911.72</v>
      </c>
      <c r="K671" s="2">
        <v>37502</v>
      </c>
      <c r="L671" s="3">
        <v>1723</v>
      </c>
    </row>
    <row r="672" spans="2:12" x14ac:dyDescent="0.25">
      <c r="B672" s="2">
        <v>37581</v>
      </c>
      <c r="C672">
        <v>3.5255000000000001</v>
      </c>
      <c r="E672" s="2">
        <v>38247</v>
      </c>
      <c r="F672">
        <v>435</v>
      </c>
      <c r="H672" s="2">
        <v>37631</v>
      </c>
      <c r="I672">
        <v>12242.92</v>
      </c>
      <c r="K672" s="2">
        <v>37503</v>
      </c>
      <c r="L672" s="3">
        <v>1729</v>
      </c>
    </row>
    <row r="673" spans="2:12" x14ac:dyDescent="0.25">
      <c r="B673" s="2">
        <v>37582</v>
      </c>
      <c r="C673">
        <v>3.5575000000000001</v>
      </c>
      <c r="E673" s="2">
        <v>38250</v>
      </c>
      <c r="F673">
        <v>417.33300000000003</v>
      </c>
      <c r="H673" s="2">
        <v>37634</v>
      </c>
      <c r="I673">
        <v>12110.27</v>
      </c>
      <c r="K673" s="2">
        <v>37504</v>
      </c>
      <c r="L673" s="3">
        <v>1736</v>
      </c>
    </row>
    <row r="674" spans="2:12" x14ac:dyDescent="0.25">
      <c r="B674" s="2">
        <v>37585</v>
      </c>
      <c r="C674">
        <v>3.5468000000000002</v>
      </c>
      <c r="E674" s="2">
        <v>38251</v>
      </c>
      <c r="F674">
        <v>419</v>
      </c>
      <c r="H674" s="2">
        <v>37635</v>
      </c>
      <c r="I674">
        <v>12174.66</v>
      </c>
      <c r="K674" s="2">
        <v>37505</v>
      </c>
      <c r="L674" s="3">
        <v>1738</v>
      </c>
    </row>
    <row r="675" spans="2:12" x14ac:dyDescent="0.25">
      <c r="B675" s="2">
        <v>37586</v>
      </c>
      <c r="C675">
        <v>3.61</v>
      </c>
      <c r="E675" s="2">
        <v>38252</v>
      </c>
      <c r="F675">
        <v>431.125</v>
      </c>
      <c r="H675" s="2">
        <v>37636</v>
      </c>
      <c r="I675">
        <v>11971.31</v>
      </c>
      <c r="K675" s="2">
        <v>37508</v>
      </c>
      <c r="L675" s="3">
        <v>1677</v>
      </c>
    </row>
    <row r="676" spans="2:12" x14ac:dyDescent="0.25">
      <c r="B676" s="2">
        <v>37587</v>
      </c>
      <c r="C676">
        <v>3.6109999999999998</v>
      </c>
      <c r="E676" s="2">
        <v>38253</v>
      </c>
      <c r="F676">
        <v>447.5</v>
      </c>
      <c r="H676" s="2">
        <v>37637</v>
      </c>
      <c r="I676">
        <v>11951.93</v>
      </c>
      <c r="K676" s="2">
        <v>37509</v>
      </c>
      <c r="L676" s="3">
        <v>1707</v>
      </c>
    </row>
    <row r="677" spans="2:12" x14ac:dyDescent="0.25">
      <c r="B677" s="2">
        <v>37588</v>
      </c>
      <c r="C677">
        <v>3.6025</v>
      </c>
      <c r="E677" s="2">
        <v>38254</v>
      </c>
      <c r="F677">
        <v>446.66699999999997</v>
      </c>
      <c r="H677" s="2">
        <v>37638</v>
      </c>
      <c r="I677">
        <v>11675.7</v>
      </c>
      <c r="K677" s="2">
        <v>37510</v>
      </c>
      <c r="L677" s="3">
        <v>1703</v>
      </c>
    </row>
    <row r="678" spans="2:12" x14ac:dyDescent="0.25">
      <c r="B678" s="2">
        <v>37589</v>
      </c>
      <c r="C678">
        <v>3.653</v>
      </c>
      <c r="E678" s="2">
        <v>38257</v>
      </c>
      <c r="F678">
        <v>455</v>
      </c>
      <c r="H678" s="2">
        <v>37641</v>
      </c>
      <c r="I678">
        <v>11648.38</v>
      </c>
      <c r="K678" s="2">
        <v>37511</v>
      </c>
      <c r="L678" s="3">
        <v>1693</v>
      </c>
    </row>
    <row r="679" spans="2:12" x14ac:dyDescent="0.25">
      <c r="B679" s="2">
        <v>37592</v>
      </c>
      <c r="C679">
        <v>3.605</v>
      </c>
      <c r="E679" s="2">
        <v>38258</v>
      </c>
      <c r="F679">
        <v>461.25</v>
      </c>
      <c r="H679" s="2">
        <v>37642</v>
      </c>
      <c r="I679">
        <v>11434.71</v>
      </c>
      <c r="K679" s="2">
        <v>37512</v>
      </c>
      <c r="L679" s="3">
        <v>1727</v>
      </c>
    </row>
    <row r="680" spans="2:12" x14ac:dyDescent="0.25">
      <c r="B680" s="2">
        <v>37593</v>
      </c>
      <c r="C680">
        <v>3.669</v>
      </c>
      <c r="E680" s="2">
        <v>38259</v>
      </c>
      <c r="F680">
        <v>443.33300000000003</v>
      </c>
      <c r="H680" s="2">
        <v>37643</v>
      </c>
      <c r="I680">
        <v>11142.48</v>
      </c>
      <c r="K680" s="2">
        <v>37515</v>
      </c>
      <c r="L680" s="3">
        <v>1778</v>
      </c>
    </row>
    <row r="681" spans="2:12" x14ac:dyDescent="0.25">
      <c r="B681" s="2">
        <v>37594</v>
      </c>
      <c r="C681">
        <v>3.7155</v>
      </c>
      <c r="E681" s="2">
        <v>38260</v>
      </c>
      <c r="F681">
        <v>443.125</v>
      </c>
      <c r="H681" s="2">
        <v>37644</v>
      </c>
      <c r="I681">
        <v>11162.14</v>
      </c>
      <c r="K681" s="2">
        <v>37516</v>
      </c>
      <c r="L681" s="3">
        <v>1864</v>
      </c>
    </row>
    <row r="682" spans="2:12" x14ac:dyDescent="0.25">
      <c r="B682" s="2">
        <v>37595</v>
      </c>
      <c r="C682">
        <v>3.7919999999999998</v>
      </c>
      <c r="E682" s="2">
        <v>38261</v>
      </c>
      <c r="F682">
        <v>431.66699999999997</v>
      </c>
      <c r="H682" s="2">
        <v>37645</v>
      </c>
      <c r="I682">
        <v>10783.65</v>
      </c>
      <c r="K682" s="2">
        <v>37517</v>
      </c>
      <c r="L682" s="3">
        <v>1947</v>
      </c>
    </row>
    <row r="683" spans="2:12" x14ac:dyDescent="0.25">
      <c r="B683" s="2">
        <v>37596</v>
      </c>
      <c r="C683">
        <v>3.7469999999999999</v>
      </c>
      <c r="E683" s="2">
        <v>38264</v>
      </c>
      <c r="F683">
        <v>423.75</v>
      </c>
      <c r="H683" s="2">
        <v>37648</v>
      </c>
      <c r="I683">
        <v>10529.77</v>
      </c>
      <c r="K683" s="2">
        <v>37518</v>
      </c>
      <c r="L683" s="3">
        <v>2043</v>
      </c>
    </row>
    <row r="684" spans="2:12" x14ac:dyDescent="0.25">
      <c r="B684" s="2">
        <v>37599</v>
      </c>
      <c r="C684">
        <v>3.7824999999999998</v>
      </c>
      <c r="E684" s="2">
        <v>38265</v>
      </c>
      <c r="F684">
        <v>402.5</v>
      </c>
      <c r="H684" s="2">
        <v>37649</v>
      </c>
      <c r="I684">
        <v>10516.84</v>
      </c>
      <c r="K684" s="2">
        <v>37519</v>
      </c>
      <c r="L684" s="3">
        <v>2023</v>
      </c>
    </row>
    <row r="685" spans="2:12" x14ac:dyDescent="0.25">
      <c r="B685" s="2">
        <v>37600</v>
      </c>
      <c r="C685">
        <v>3.8069999999999999</v>
      </c>
      <c r="E685" s="2">
        <v>38266</v>
      </c>
      <c r="F685">
        <v>410.83300000000003</v>
      </c>
      <c r="H685" s="2">
        <v>37650</v>
      </c>
      <c r="I685">
        <v>10863.31</v>
      </c>
      <c r="K685" s="2">
        <v>37522</v>
      </c>
      <c r="L685" s="3">
        <v>2209</v>
      </c>
    </row>
    <row r="686" spans="2:12" x14ac:dyDescent="0.25">
      <c r="B686" s="2">
        <v>37601</v>
      </c>
      <c r="C686">
        <v>3.7490000000000001</v>
      </c>
      <c r="E686" s="2">
        <v>38267</v>
      </c>
      <c r="F686">
        <v>411.66699999999997</v>
      </c>
      <c r="H686" s="2">
        <v>37651</v>
      </c>
      <c r="I686">
        <v>10750.79</v>
      </c>
      <c r="K686" s="2">
        <v>37523</v>
      </c>
      <c r="L686" s="3">
        <v>2243</v>
      </c>
    </row>
    <row r="687" spans="2:12" x14ac:dyDescent="0.25">
      <c r="B687" s="2">
        <v>37602</v>
      </c>
      <c r="C687">
        <v>3.7904999999999998</v>
      </c>
      <c r="E687" s="2">
        <v>38268</v>
      </c>
      <c r="F687">
        <v>402.5</v>
      </c>
      <c r="H687" s="2">
        <v>37652</v>
      </c>
      <c r="I687">
        <v>10941.09</v>
      </c>
      <c r="K687" s="2">
        <v>37524</v>
      </c>
      <c r="L687" s="3">
        <v>2178</v>
      </c>
    </row>
    <row r="688" spans="2:12" x14ac:dyDescent="0.25">
      <c r="B688" s="2">
        <v>37603</v>
      </c>
      <c r="C688">
        <v>3.7275</v>
      </c>
      <c r="E688" s="2">
        <v>38271</v>
      </c>
      <c r="F688">
        <v>401.66699999999997</v>
      </c>
      <c r="H688" s="2">
        <v>37655</v>
      </c>
      <c r="I688">
        <v>10910.01</v>
      </c>
      <c r="K688" s="2">
        <v>37525</v>
      </c>
      <c r="L688" s="3">
        <v>2241</v>
      </c>
    </row>
    <row r="689" spans="2:12" x14ac:dyDescent="0.25">
      <c r="B689" s="2">
        <v>37606</v>
      </c>
      <c r="C689">
        <v>3.6185</v>
      </c>
      <c r="E689" s="2">
        <v>38272</v>
      </c>
      <c r="F689">
        <v>400.5</v>
      </c>
      <c r="H689" s="2">
        <v>37656</v>
      </c>
      <c r="I689">
        <v>10577.17</v>
      </c>
      <c r="K689" s="2">
        <v>37526</v>
      </c>
      <c r="L689" s="3">
        <v>2436</v>
      </c>
    </row>
    <row r="690" spans="2:12" x14ac:dyDescent="0.25">
      <c r="B690" s="2">
        <v>37607</v>
      </c>
      <c r="C690">
        <v>3.585</v>
      </c>
      <c r="E690" s="2">
        <v>38273</v>
      </c>
      <c r="F690">
        <v>411.66699999999997</v>
      </c>
      <c r="H690" s="2">
        <v>37657</v>
      </c>
      <c r="I690">
        <v>10591.81</v>
      </c>
      <c r="K690" s="2">
        <v>37529</v>
      </c>
      <c r="L690" s="3">
        <v>2395</v>
      </c>
    </row>
    <row r="691" spans="2:12" x14ac:dyDescent="0.25">
      <c r="B691" s="2">
        <v>37608</v>
      </c>
      <c r="C691">
        <v>3.524</v>
      </c>
      <c r="E691" s="2">
        <v>38274</v>
      </c>
      <c r="F691">
        <v>430</v>
      </c>
      <c r="H691" s="2">
        <v>37658</v>
      </c>
      <c r="I691">
        <v>10565.83</v>
      </c>
      <c r="K691" s="2">
        <v>37530</v>
      </c>
      <c r="L691" s="3">
        <v>2259</v>
      </c>
    </row>
    <row r="692" spans="2:12" x14ac:dyDescent="0.25">
      <c r="B692" s="2">
        <v>37609</v>
      </c>
      <c r="C692">
        <v>3.4740000000000002</v>
      </c>
      <c r="E692" s="2">
        <v>38275</v>
      </c>
      <c r="F692">
        <v>431.66699999999997</v>
      </c>
      <c r="H692" s="2">
        <v>37659</v>
      </c>
      <c r="I692">
        <v>10380.59</v>
      </c>
      <c r="K692" s="2">
        <v>37531</v>
      </c>
      <c r="L692" s="3">
        <v>2120</v>
      </c>
    </row>
    <row r="693" spans="2:12" x14ac:dyDescent="0.25">
      <c r="B693" s="2">
        <v>37610</v>
      </c>
      <c r="C693">
        <v>3.48</v>
      </c>
      <c r="E693" s="2">
        <v>38278</v>
      </c>
      <c r="F693">
        <v>431.16699999999997</v>
      </c>
      <c r="H693" s="2">
        <v>37662</v>
      </c>
      <c r="I693">
        <v>10479.61</v>
      </c>
      <c r="K693" s="2">
        <v>37532</v>
      </c>
      <c r="L693" s="3">
        <v>2037</v>
      </c>
    </row>
    <row r="694" spans="2:12" x14ac:dyDescent="0.25">
      <c r="B694" s="2">
        <v>37613</v>
      </c>
      <c r="C694">
        <v>3.512</v>
      </c>
      <c r="E694" s="2">
        <v>38279</v>
      </c>
      <c r="F694">
        <v>443.5</v>
      </c>
      <c r="H694" s="2">
        <v>37663</v>
      </c>
      <c r="I694">
        <v>10509.42</v>
      </c>
      <c r="K694" s="2">
        <v>37533</v>
      </c>
      <c r="L694" s="3">
        <v>1996</v>
      </c>
    </row>
    <row r="695" spans="2:12" x14ac:dyDescent="0.25">
      <c r="B695" s="2">
        <v>37614</v>
      </c>
      <c r="C695">
        <v>3.5084999999999997</v>
      </c>
      <c r="E695" s="2">
        <v>38280</v>
      </c>
      <c r="F695">
        <v>446.5</v>
      </c>
      <c r="H695" s="2">
        <v>37664</v>
      </c>
      <c r="I695">
        <v>10509.87</v>
      </c>
      <c r="K695" s="2">
        <v>37536</v>
      </c>
      <c r="L695" s="3">
        <v>2063</v>
      </c>
    </row>
    <row r="696" spans="2:12" x14ac:dyDescent="0.25">
      <c r="B696" s="2">
        <v>37615</v>
      </c>
      <c r="C696">
        <v>3.5049999999999999</v>
      </c>
      <c r="E696" s="2">
        <v>38281</v>
      </c>
      <c r="F696">
        <v>440.29700000000003</v>
      </c>
      <c r="H696" s="2">
        <v>37665</v>
      </c>
      <c r="I696">
        <v>10107.77</v>
      </c>
      <c r="K696" s="2">
        <v>37537</v>
      </c>
      <c r="L696" s="3">
        <v>2081</v>
      </c>
    </row>
    <row r="697" spans="2:12" x14ac:dyDescent="0.25">
      <c r="B697" s="2">
        <v>37616</v>
      </c>
      <c r="C697">
        <v>3.5830000000000002</v>
      </c>
      <c r="E697" s="2">
        <v>38282</v>
      </c>
      <c r="F697">
        <v>446.33300000000003</v>
      </c>
      <c r="H697" s="2">
        <v>37666</v>
      </c>
      <c r="I697">
        <v>10080.83</v>
      </c>
      <c r="K697" s="2">
        <v>37538</v>
      </c>
      <c r="L697" s="3">
        <v>2272</v>
      </c>
    </row>
    <row r="698" spans="2:12" x14ac:dyDescent="0.25">
      <c r="B698" s="2">
        <v>37617</v>
      </c>
      <c r="C698">
        <v>3.5350000000000001</v>
      </c>
      <c r="E698" s="2">
        <v>38285</v>
      </c>
      <c r="F698">
        <v>461.25</v>
      </c>
      <c r="H698" s="2">
        <v>37669</v>
      </c>
      <c r="I698">
        <v>10188.99</v>
      </c>
      <c r="K698" s="2">
        <v>37539</v>
      </c>
      <c r="L698" s="3">
        <v>2310</v>
      </c>
    </row>
    <row r="699" spans="2:12" x14ac:dyDescent="0.25">
      <c r="B699" s="2">
        <v>37620</v>
      </c>
      <c r="C699">
        <v>3.54</v>
      </c>
      <c r="E699" s="2">
        <v>38286</v>
      </c>
      <c r="F699">
        <v>456.25</v>
      </c>
      <c r="H699" s="2">
        <v>37670</v>
      </c>
      <c r="I699">
        <v>10449.69</v>
      </c>
      <c r="K699" s="2">
        <v>37540</v>
      </c>
      <c r="L699" s="3">
        <v>2251</v>
      </c>
    </row>
    <row r="700" spans="2:12" x14ac:dyDescent="0.25">
      <c r="B700" s="2">
        <v>37621</v>
      </c>
      <c r="C700">
        <v>3.54</v>
      </c>
      <c r="E700" s="2">
        <v>38287</v>
      </c>
      <c r="F700">
        <v>443</v>
      </c>
      <c r="H700" s="2">
        <v>37671</v>
      </c>
      <c r="I700">
        <v>10251.86</v>
      </c>
      <c r="K700" s="2">
        <v>37544</v>
      </c>
      <c r="L700" s="3">
        <v>2299</v>
      </c>
    </row>
    <row r="701" spans="2:12" x14ac:dyDescent="0.25">
      <c r="B701" s="2">
        <v>37622</v>
      </c>
      <c r="C701">
        <v>3.54</v>
      </c>
      <c r="E701" s="2">
        <v>38288</v>
      </c>
      <c r="F701">
        <v>443</v>
      </c>
      <c r="H701" s="2">
        <v>37672</v>
      </c>
      <c r="I701">
        <v>10216.84</v>
      </c>
      <c r="K701" s="2">
        <v>37545</v>
      </c>
      <c r="L701" s="3">
        <v>2282</v>
      </c>
    </row>
    <row r="702" spans="2:12" x14ac:dyDescent="0.25">
      <c r="B702" s="2">
        <v>37623</v>
      </c>
      <c r="C702">
        <v>3.5274999999999999</v>
      </c>
      <c r="E702" s="2">
        <v>38289</v>
      </c>
      <c r="F702">
        <v>436</v>
      </c>
      <c r="H702" s="2">
        <v>37673</v>
      </c>
      <c r="I702">
        <v>10330.870000000001</v>
      </c>
      <c r="K702" s="2">
        <v>37546</v>
      </c>
      <c r="L702" s="3">
        <v>2127</v>
      </c>
    </row>
    <row r="703" spans="2:12" x14ac:dyDescent="0.25">
      <c r="B703" s="2">
        <v>37624</v>
      </c>
      <c r="C703">
        <v>3.44</v>
      </c>
      <c r="E703" s="2">
        <v>38292</v>
      </c>
      <c r="F703">
        <v>437.5</v>
      </c>
      <c r="H703" s="2">
        <v>37676</v>
      </c>
      <c r="I703">
        <v>10253.51</v>
      </c>
      <c r="K703" s="2">
        <v>37547</v>
      </c>
      <c r="L703" s="3">
        <v>2008</v>
      </c>
    </row>
    <row r="704" spans="2:12" x14ac:dyDescent="0.25">
      <c r="B704" s="2">
        <v>37627</v>
      </c>
      <c r="C704">
        <v>3.3380000000000001</v>
      </c>
      <c r="E704" s="2">
        <v>38293</v>
      </c>
      <c r="F704">
        <v>419.66699999999997</v>
      </c>
      <c r="H704" s="2">
        <v>37677</v>
      </c>
      <c r="I704">
        <v>10191.93</v>
      </c>
      <c r="K704" s="2">
        <v>37550</v>
      </c>
      <c r="L704" s="3">
        <v>1987</v>
      </c>
    </row>
    <row r="705" spans="2:12" x14ac:dyDescent="0.25">
      <c r="B705" s="2">
        <v>37628</v>
      </c>
      <c r="C705">
        <v>3.2810000000000001</v>
      </c>
      <c r="E705" s="2">
        <v>38294</v>
      </c>
      <c r="F705">
        <v>413.83300000000003</v>
      </c>
      <c r="H705" s="2">
        <v>37678</v>
      </c>
      <c r="I705">
        <v>9994.89</v>
      </c>
      <c r="K705" s="2">
        <v>37551</v>
      </c>
      <c r="L705" s="3">
        <v>1959</v>
      </c>
    </row>
    <row r="706" spans="2:12" x14ac:dyDescent="0.25">
      <c r="B706" s="2">
        <v>37629</v>
      </c>
      <c r="C706">
        <v>3.3410000000000002</v>
      </c>
      <c r="E706" s="2">
        <v>38295</v>
      </c>
      <c r="F706">
        <v>403.5</v>
      </c>
      <c r="H706" s="2">
        <v>37679</v>
      </c>
      <c r="I706">
        <v>10126.049999999999</v>
      </c>
      <c r="K706" s="2">
        <v>37552</v>
      </c>
      <c r="L706" s="3">
        <v>1891</v>
      </c>
    </row>
    <row r="707" spans="2:12" x14ac:dyDescent="0.25">
      <c r="B707" s="2">
        <v>37630</v>
      </c>
      <c r="C707">
        <v>3.3159999999999998</v>
      </c>
      <c r="E707" s="2">
        <v>38296</v>
      </c>
      <c r="F707">
        <v>401.75</v>
      </c>
      <c r="H707" s="2">
        <v>37680</v>
      </c>
      <c r="I707">
        <v>10280.61</v>
      </c>
      <c r="K707" s="2">
        <v>37553</v>
      </c>
      <c r="L707" s="3">
        <v>1812</v>
      </c>
    </row>
    <row r="708" spans="2:12" x14ac:dyDescent="0.25">
      <c r="B708" s="2">
        <v>37631</v>
      </c>
      <c r="C708">
        <v>3.2974999999999999</v>
      </c>
      <c r="E708" s="2">
        <v>38299</v>
      </c>
      <c r="F708">
        <v>406.33300000000003</v>
      </c>
      <c r="H708" s="2">
        <v>37685</v>
      </c>
      <c r="I708">
        <v>10305.52</v>
      </c>
      <c r="K708" s="2">
        <v>37554</v>
      </c>
      <c r="L708" s="3">
        <v>1780</v>
      </c>
    </row>
    <row r="709" spans="2:12" x14ac:dyDescent="0.25">
      <c r="B709" s="2">
        <v>37634</v>
      </c>
      <c r="C709">
        <v>3.2949999999999999</v>
      </c>
      <c r="E709" s="2">
        <v>38300</v>
      </c>
      <c r="F709">
        <v>405.5</v>
      </c>
      <c r="H709" s="2">
        <v>37686</v>
      </c>
      <c r="I709">
        <v>10615.31</v>
      </c>
      <c r="K709" s="2">
        <v>37557</v>
      </c>
      <c r="L709" s="3">
        <v>1824</v>
      </c>
    </row>
    <row r="710" spans="2:12" x14ac:dyDescent="0.25">
      <c r="B710" s="2">
        <v>37635</v>
      </c>
      <c r="C710">
        <v>3.2610000000000001</v>
      </c>
      <c r="E710" s="2">
        <v>38301</v>
      </c>
      <c r="F710">
        <v>406.66699999999997</v>
      </c>
      <c r="H710" s="2">
        <v>37687</v>
      </c>
      <c r="I710">
        <v>10723.79</v>
      </c>
      <c r="K710" s="2">
        <v>37558</v>
      </c>
      <c r="L710" s="3">
        <v>1943</v>
      </c>
    </row>
    <row r="711" spans="2:12" x14ac:dyDescent="0.25">
      <c r="B711" s="2">
        <v>37636</v>
      </c>
      <c r="C711">
        <v>3.3140000000000001</v>
      </c>
      <c r="E711" s="2">
        <v>38302</v>
      </c>
      <c r="F711">
        <v>406.33300000000003</v>
      </c>
      <c r="H711" s="2">
        <v>37690</v>
      </c>
      <c r="I711">
        <v>10308.61</v>
      </c>
      <c r="K711" s="2">
        <v>37559</v>
      </c>
      <c r="L711" s="3">
        <v>1819</v>
      </c>
    </row>
    <row r="712" spans="2:12" x14ac:dyDescent="0.25">
      <c r="B712" s="2">
        <v>37637</v>
      </c>
      <c r="C712">
        <v>3.3210000000000002</v>
      </c>
      <c r="E712" s="2">
        <v>38303</v>
      </c>
      <c r="F712">
        <v>399</v>
      </c>
      <c r="H712" s="2">
        <v>37691</v>
      </c>
      <c r="I712">
        <v>10339.68</v>
      </c>
      <c r="K712" s="2">
        <v>37560</v>
      </c>
      <c r="L712" s="3">
        <v>1742</v>
      </c>
    </row>
    <row r="713" spans="2:12" x14ac:dyDescent="0.25">
      <c r="B713" s="2">
        <v>37638</v>
      </c>
      <c r="C713">
        <v>3.375</v>
      </c>
      <c r="E713" s="2">
        <v>38306</v>
      </c>
      <c r="F713">
        <v>394</v>
      </c>
      <c r="H713" s="2">
        <v>37692</v>
      </c>
      <c r="I713">
        <v>10576.93</v>
      </c>
      <c r="K713" s="2">
        <v>37561</v>
      </c>
      <c r="L713" s="3">
        <v>1701</v>
      </c>
    </row>
    <row r="714" spans="2:12" x14ac:dyDescent="0.25">
      <c r="B714" s="2">
        <v>37641</v>
      </c>
      <c r="C714">
        <v>3.4144999999999999</v>
      </c>
      <c r="E714" s="2">
        <v>38307</v>
      </c>
      <c r="F714">
        <v>389.75</v>
      </c>
      <c r="H714" s="2">
        <v>37693</v>
      </c>
      <c r="I714">
        <v>10783.04</v>
      </c>
      <c r="K714" s="2">
        <v>37564</v>
      </c>
      <c r="L714" s="3">
        <v>1723</v>
      </c>
    </row>
    <row r="715" spans="2:12" x14ac:dyDescent="0.25">
      <c r="B715" s="2">
        <v>37642</v>
      </c>
      <c r="C715">
        <v>3.49</v>
      </c>
      <c r="E715" s="2">
        <v>38308</v>
      </c>
      <c r="F715">
        <v>393</v>
      </c>
      <c r="H715" s="2">
        <v>37694</v>
      </c>
      <c r="I715">
        <v>10817.36</v>
      </c>
      <c r="K715" s="2">
        <v>37565</v>
      </c>
      <c r="L715" s="3">
        <v>1750</v>
      </c>
    </row>
    <row r="716" spans="2:12" x14ac:dyDescent="0.25">
      <c r="B716" s="2">
        <v>37643</v>
      </c>
      <c r="C716">
        <v>3.5339999999999998</v>
      </c>
      <c r="E716" s="2">
        <v>38309</v>
      </c>
      <c r="F716">
        <v>368</v>
      </c>
      <c r="H716" s="2">
        <v>37697</v>
      </c>
      <c r="I716">
        <v>10874.75</v>
      </c>
      <c r="K716" s="2">
        <v>37566</v>
      </c>
      <c r="L716" s="3">
        <v>1844</v>
      </c>
    </row>
    <row r="717" spans="2:12" x14ac:dyDescent="0.25">
      <c r="B717" s="2">
        <v>37644</v>
      </c>
      <c r="C717">
        <v>3.5274999999999999</v>
      </c>
      <c r="E717" s="2">
        <v>38310</v>
      </c>
      <c r="F717">
        <v>379.75</v>
      </c>
      <c r="H717" s="2">
        <v>37698</v>
      </c>
      <c r="I717">
        <v>11150.99</v>
      </c>
      <c r="K717" s="2">
        <v>37567</v>
      </c>
      <c r="L717" s="3">
        <v>1778</v>
      </c>
    </row>
    <row r="718" spans="2:12" x14ac:dyDescent="0.25">
      <c r="B718" s="2">
        <v>37645</v>
      </c>
      <c r="C718">
        <v>3.6225000000000001</v>
      </c>
      <c r="E718" s="2">
        <v>38313</v>
      </c>
      <c r="F718">
        <v>371.33300000000003</v>
      </c>
      <c r="H718" s="2">
        <v>37699</v>
      </c>
      <c r="I718">
        <v>11006.39</v>
      </c>
      <c r="K718" s="2">
        <v>37568</v>
      </c>
      <c r="L718" s="3">
        <v>1744</v>
      </c>
    </row>
    <row r="719" spans="2:12" x14ac:dyDescent="0.25">
      <c r="B719" s="2">
        <v>37648</v>
      </c>
      <c r="C719">
        <v>3.6339999999999999</v>
      </c>
      <c r="E719" s="2">
        <v>38314</v>
      </c>
      <c r="F719">
        <v>369.625</v>
      </c>
      <c r="H719" s="2">
        <v>37700</v>
      </c>
      <c r="I719">
        <v>11158.98</v>
      </c>
      <c r="K719" s="2">
        <v>37572</v>
      </c>
      <c r="L719" s="3">
        <v>1804</v>
      </c>
    </row>
    <row r="720" spans="2:12" x14ac:dyDescent="0.25">
      <c r="B720" s="2">
        <v>37649</v>
      </c>
      <c r="C720">
        <v>3.6385000000000001</v>
      </c>
      <c r="E720" s="2">
        <v>38315</v>
      </c>
      <c r="F720">
        <v>360.25</v>
      </c>
      <c r="H720" s="2">
        <v>37701</v>
      </c>
      <c r="I720">
        <v>11377.42</v>
      </c>
      <c r="K720" s="2">
        <v>37573</v>
      </c>
      <c r="L720" s="3">
        <v>1851</v>
      </c>
    </row>
    <row r="721" spans="2:12" x14ac:dyDescent="0.25">
      <c r="B721" s="2">
        <v>37650</v>
      </c>
      <c r="C721">
        <v>3.577</v>
      </c>
      <c r="E721" s="2">
        <v>38316</v>
      </c>
      <c r="F721">
        <v>358.66699999999997</v>
      </c>
      <c r="H721" s="2">
        <v>37704</v>
      </c>
      <c r="I721">
        <v>11052.62</v>
      </c>
      <c r="K721" s="2">
        <v>37574</v>
      </c>
      <c r="L721" s="3">
        <v>1773</v>
      </c>
    </row>
    <row r="722" spans="2:12" x14ac:dyDescent="0.25">
      <c r="B722" s="2">
        <v>37651</v>
      </c>
      <c r="C722">
        <v>3.5550000000000002</v>
      </c>
      <c r="E722" s="2">
        <v>38317</v>
      </c>
      <c r="F722">
        <v>353.66699999999997</v>
      </c>
      <c r="H722" s="2">
        <v>37705</v>
      </c>
      <c r="I722">
        <v>11232.26</v>
      </c>
      <c r="K722" s="2">
        <v>37575</v>
      </c>
      <c r="L722" s="3">
        <v>1722</v>
      </c>
    </row>
    <row r="723" spans="2:12" x14ac:dyDescent="0.25">
      <c r="B723" s="2">
        <v>37652</v>
      </c>
      <c r="C723">
        <v>3.4975000000000001</v>
      </c>
      <c r="E723" s="2">
        <v>38320</v>
      </c>
      <c r="F723">
        <v>355.66699999999997</v>
      </c>
      <c r="H723" s="2">
        <v>37706</v>
      </c>
      <c r="I723">
        <v>11206.3</v>
      </c>
      <c r="K723" s="2">
        <v>37578</v>
      </c>
      <c r="L723" s="3">
        <v>1662</v>
      </c>
    </row>
    <row r="724" spans="2:12" x14ac:dyDescent="0.25">
      <c r="B724" s="2">
        <v>37655</v>
      </c>
      <c r="C724">
        <v>3.5150000000000001</v>
      </c>
      <c r="E724" s="2">
        <v>38321</v>
      </c>
      <c r="F724">
        <v>363.6</v>
      </c>
      <c r="H724" s="2">
        <v>37707</v>
      </c>
      <c r="I724">
        <v>11233.48</v>
      </c>
      <c r="K724" s="2">
        <v>37579</v>
      </c>
      <c r="L724" s="3">
        <v>1627</v>
      </c>
    </row>
    <row r="725" spans="2:12" x14ac:dyDescent="0.25">
      <c r="B725" s="2">
        <v>37656</v>
      </c>
      <c r="C725">
        <v>3.5670000000000002</v>
      </c>
      <c r="E725" s="2">
        <v>38322</v>
      </c>
      <c r="F725">
        <v>353.25</v>
      </c>
      <c r="H725" s="2">
        <v>37708</v>
      </c>
      <c r="I725">
        <v>11396.2</v>
      </c>
      <c r="K725" s="2">
        <v>37580</v>
      </c>
      <c r="L725" s="3">
        <v>1601</v>
      </c>
    </row>
    <row r="726" spans="2:12" x14ac:dyDescent="0.25">
      <c r="B726" s="2">
        <v>37657</v>
      </c>
      <c r="C726">
        <v>3.59</v>
      </c>
      <c r="E726" s="2">
        <v>38324</v>
      </c>
      <c r="F726">
        <v>350.5</v>
      </c>
      <c r="H726" s="2">
        <v>37711</v>
      </c>
      <c r="I726">
        <v>11273.63</v>
      </c>
      <c r="K726" s="2">
        <v>37581</v>
      </c>
      <c r="L726" s="3">
        <v>1558</v>
      </c>
    </row>
    <row r="727" spans="2:12" x14ac:dyDescent="0.25">
      <c r="B727" s="2">
        <v>37658</v>
      </c>
      <c r="C727">
        <v>3.59</v>
      </c>
      <c r="E727" s="2">
        <v>38327</v>
      </c>
      <c r="F727">
        <v>349.7</v>
      </c>
      <c r="H727" s="2">
        <v>37712</v>
      </c>
      <c r="I727">
        <v>11592.1</v>
      </c>
      <c r="K727" s="2">
        <v>37582</v>
      </c>
      <c r="L727" s="3">
        <v>1574</v>
      </c>
    </row>
    <row r="728" spans="2:12" x14ac:dyDescent="0.25">
      <c r="B728" s="2">
        <v>37659</v>
      </c>
      <c r="C728">
        <v>3.58</v>
      </c>
      <c r="E728" s="2">
        <v>38328</v>
      </c>
      <c r="F728">
        <v>338.33300000000003</v>
      </c>
      <c r="H728" s="2">
        <v>37713</v>
      </c>
      <c r="I728">
        <v>11872</v>
      </c>
      <c r="K728" s="2">
        <v>37585</v>
      </c>
      <c r="L728" s="3">
        <v>1614</v>
      </c>
    </row>
    <row r="729" spans="2:12" x14ac:dyDescent="0.25">
      <c r="B729" s="2">
        <v>37662</v>
      </c>
      <c r="C729">
        <v>3.5874999999999999</v>
      </c>
      <c r="E729" s="2">
        <v>38329</v>
      </c>
      <c r="F729">
        <v>346</v>
      </c>
      <c r="H729" s="2">
        <v>37714</v>
      </c>
      <c r="I729">
        <v>12006.2</v>
      </c>
      <c r="K729" s="2">
        <v>37586</v>
      </c>
      <c r="L729" s="3">
        <v>1662</v>
      </c>
    </row>
    <row r="730" spans="2:12" x14ac:dyDescent="0.25">
      <c r="B730" s="2">
        <v>37663</v>
      </c>
      <c r="C730">
        <v>3.5910000000000002</v>
      </c>
      <c r="E730" s="2">
        <v>38330</v>
      </c>
      <c r="F730">
        <v>348.16699999999997</v>
      </c>
      <c r="H730" s="2">
        <v>37715</v>
      </c>
      <c r="I730">
        <v>12065.51</v>
      </c>
      <c r="K730" s="2">
        <v>37587</v>
      </c>
      <c r="L730" s="3">
        <v>1647</v>
      </c>
    </row>
    <row r="731" spans="2:12" x14ac:dyDescent="0.25">
      <c r="B731" s="2">
        <v>37664</v>
      </c>
      <c r="C731">
        <v>3.6070000000000002</v>
      </c>
      <c r="E731" s="2">
        <v>38331</v>
      </c>
      <c r="F731">
        <v>347.5</v>
      </c>
      <c r="H731" s="2">
        <v>37718</v>
      </c>
      <c r="I731">
        <v>12135.96</v>
      </c>
      <c r="K731" s="2">
        <v>37589</v>
      </c>
      <c r="L731" s="3">
        <v>1606</v>
      </c>
    </row>
    <row r="732" spans="2:12" x14ac:dyDescent="0.25">
      <c r="B732" s="2">
        <v>37665</v>
      </c>
      <c r="C732">
        <v>3.6589999999999998</v>
      </c>
      <c r="E732" s="2">
        <v>38334</v>
      </c>
      <c r="F732">
        <v>342</v>
      </c>
      <c r="H732" s="2">
        <v>37719</v>
      </c>
      <c r="I732">
        <v>11778.52</v>
      </c>
      <c r="K732" s="2">
        <v>37592</v>
      </c>
      <c r="L732" s="3">
        <v>1528</v>
      </c>
    </row>
    <row r="733" spans="2:12" x14ac:dyDescent="0.25">
      <c r="B733" s="2">
        <v>37666</v>
      </c>
      <c r="C733">
        <v>3.665</v>
      </c>
      <c r="E733" s="2">
        <v>38335</v>
      </c>
      <c r="F733">
        <v>336</v>
      </c>
      <c r="H733" s="2">
        <v>37720</v>
      </c>
      <c r="I733">
        <v>11758.9</v>
      </c>
      <c r="K733" s="2">
        <v>37593</v>
      </c>
      <c r="L733" s="3">
        <v>1550</v>
      </c>
    </row>
    <row r="734" spans="2:12" x14ac:dyDescent="0.25">
      <c r="B734" s="2">
        <v>37669</v>
      </c>
      <c r="C734">
        <v>3.6175000000000002</v>
      </c>
      <c r="E734" s="2">
        <v>38336</v>
      </c>
      <c r="F734">
        <v>333.25</v>
      </c>
      <c r="H734" s="2">
        <v>37721</v>
      </c>
      <c r="I734">
        <v>11591.45</v>
      </c>
      <c r="K734" s="2">
        <v>37594</v>
      </c>
      <c r="L734" s="3">
        <v>1615</v>
      </c>
    </row>
    <row r="735" spans="2:12" x14ac:dyDescent="0.25">
      <c r="B735" s="2">
        <v>37670</v>
      </c>
      <c r="C735">
        <v>3.5914999999999999</v>
      </c>
      <c r="E735" s="2">
        <v>38337</v>
      </c>
      <c r="F735">
        <v>328.875</v>
      </c>
      <c r="H735" s="2">
        <v>37722</v>
      </c>
      <c r="I735">
        <v>11718.77</v>
      </c>
      <c r="K735" s="2">
        <v>37595</v>
      </c>
      <c r="L735" s="3">
        <v>1715</v>
      </c>
    </row>
    <row r="736" spans="2:12" x14ac:dyDescent="0.25">
      <c r="B736" s="2">
        <v>37671</v>
      </c>
      <c r="C736">
        <v>3.61</v>
      </c>
      <c r="E736" s="2">
        <v>38338</v>
      </c>
      <c r="F736">
        <v>319.75</v>
      </c>
      <c r="H736" s="2">
        <v>37725</v>
      </c>
      <c r="I736">
        <v>11873.91</v>
      </c>
      <c r="K736" s="2">
        <v>37596</v>
      </c>
      <c r="L736" s="3">
        <v>1686</v>
      </c>
    </row>
    <row r="737" spans="2:12" x14ac:dyDescent="0.25">
      <c r="B737" s="2">
        <v>37672</v>
      </c>
      <c r="C737">
        <v>3.6124999999999998</v>
      </c>
      <c r="E737" s="2">
        <v>38341</v>
      </c>
      <c r="F737">
        <v>313.5</v>
      </c>
      <c r="H737" s="2">
        <v>37726</v>
      </c>
      <c r="I737">
        <v>12106</v>
      </c>
      <c r="K737" s="2">
        <v>37599</v>
      </c>
      <c r="L737" s="3">
        <v>1662</v>
      </c>
    </row>
    <row r="738" spans="2:12" x14ac:dyDescent="0.25">
      <c r="B738" s="2">
        <v>37673</v>
      </c>
      <c r="C738">
        <v>3.6225000000000001</v>
      </c>
      <c r="E738" s="2">
        <v>38342</v>
      </c>
      <c r="F738">
        <v>313.66699999999997</v>
      </c>
      <c r="H738" s="2">
        <v>37727</v>
      </c>
      <c r="I738">
        <v>12043.14</v>
      </c>
      <c r="K738" s="2">
        <v>37600</v>
      </c>
      <c r="L738" s="3">
        <v>1667</v>
      </c>
    </row>
    <row r="739" spans="2:12" x14ac:dyDescent="0.25">
      <c r="B739" s="2">
        <v>37676</v>
      </c>
      <c r="C739">
        <v>3.5819999999999999</v>
      </c>
      <c r="E739" s="2">
        <v>38343</v>
      </c>
      <c r="F739">
        <v>311.66699999999997</v>
      </c>
      <c r="H739" s="2">
        <v>37728</v>
      </c>
      <c r="I739">
        <v>12395.4</v>
      </c>
      <c r="K739" s="2">
        <v>37601</v>
      </c>
      <c r="L739" s="3">
        <v>1619</v>
      </c>
    </row>
    <row r="740" spans="2:12" x14ac:dyDescent="0.25">
      <c r="B740" s="2">
        <v>37677</v>
      </c>
      <c r="C740">
        <v>3.6025</v>
      </c>
      <c r="E740" s="2">
        <v>38344</v>
      </c>
      <c r="F740">
        <v>308.5</v>
      </c>
      <c r="H740" s="2">
        <v>37733</v>
      </c>
      <c r="I740">
        <v>12452.48</v>
      </c>
      <c r="K740" s="2">
        <v>37602</v>
      </c>
      <c r="L740" s="3">
        <v>1584</v>
      </c>
    </row>
    <row r="741" spans="2:12" x14ac:dyDescent="0.25">
      <c r="B741" s="2">
        <v>37678</v>
      </c>
      <c r="C741">
        <v>3.581</v>
      </c>
      <c r="E741" s="2">
        <v>38345</v>
      </c>
      <c r="F741">
        <v>308</v>
      </c>
      <c r="H741" s="2">
        <v>37734</v>
      </c>
      <c r="I741">
        <v>12394.36</v>
      </c>
      <c r="K741" s="2">
        <v>37603</v>
      </c>
      <c r="L741" s="3">
        <v>1564</v>
      </c>
    </row>
    <row r="742" spans="2:12" x14ac:dyDescent="0.25">
      <c r="B742" s="2">
        <v>37679</v>
      </c>
      <c r="C742">
        <v>3.5545</v>
      </c>
      <c r="E742" s="2">
        <v>38348</v>
      </c>
      <c r="F742">
        <v>311.125</v>
      </c>
      <c r="H742" s="2">
        <v>37735</v>
      </c>
      <c r="I742">
        <v>12120.34</v>
      </c>
      <c r="K742" s="2">
        <v>37606</v>
      </c>
      <c r="L742" s="3">
        <v>1497</v>
      </c>
    </row>
    <row r="743" spans="2:12" x14ac:dyDescent="0.25">
      <c r="B743" s="2">
        <v>37680</v>
      </c>
      <c r="C743">
        <v>3.5685000000000002</v>
      </c>
      <c r="E743" s="2">
        <v>38349</v>
      </c>
      <c r="F743">
        <v>311.83300000000003</v>
      </c>
      <c r="H743" s="2">
        <v>37736</v>
      </c>
      <c r="I743">
        <v>12126.05</v>
      </c>
      <c r="K743" s="2">
        <v>37607</v>
      </c>
      <c r="L743" s="3">
        <v>1509</v>
      </c>
    </row>
    <row r="744" spans="2:12" x14ac:dyDescent="0.25">
      <c r="B744" s="2">
        <v>37683</v>
      </c>
      <c r="C744">
        <v>3.5649999999999999</v>
      </c>
      <c r="E744" s="2">
        <v>38350</v>
      </c>
      <c r="F744">
        <v>302.33300000000003</v>
      </c>
      <c r="H744" s="2">
        <v>37739</v>
      </c>
      <c r="I744">
        <v>12462.4</v>
      </c>
      <c r="K744" s="2">
        <v>37608</v>
      </c>
      <c r="L744" s="3">
        <v>1455</v>
      </c>
    </row>
    <row r="745" spans="2:12" x14ac:dyDescent="0.25">
      <c r="B745" s="2">
        <v>37684</v>
      </c>
      <c r="C745">
        <v>3.5649999999999999</v>
      </c>
      <c r="E745" s="2">
        <v>38351</v>
      </c>
      <c r="F745">
        <v>304.60000000000002</v>
      </c>
      <c r="H745" s="2">
        <v>37740</v>
      </c>
      <c r="I745">
        <v>12677.98</v>
      </c>
      <c r="K745" s="2">
        <v>37609</v>
      </c>
      <c r="L745" s="3">
        <v>1425</v>
      </c>
    </row>
    <row r="746" spans="2:12" x14ac:dyDescent="0.25">
      <c r="B746" s="2">
        <v>37685</v>
      </c>
      <c r="C746">
        <v>3.5525000000000002</v>
      </c>
      <c r="E746" s="2">
        <v>38352</v>
      </c>
      <c r="F746">
        <v>304.5</v>
      </c>
      <c r="H746" s="2">
        <v>37741</v>
      </c>
      <c r="I746">
        <v>12556.7</v>
      </c>
      <c r="K746" s="2">
        <v>37610</v>
      </c>
      <c r="L746" s="3">
        <v>1406</v>
      </c>
    </row>
    <row r="747" spans="2:12" x14ac:dyDescent="0.25">
      <c r="B747" s="2">
        <v>37686</v>
      </c>
      <c r="C747">
        <v>3.496</v>
      </c>
      <c r="E747" s="2">
        <v>38355</v>
      </c>
      <c r="F747">
        <v>304.16699999999997</v>
      </c>
      <c r="H747" s="2">
        <v>37743</v>
      </c>
      <c r="I747">
        <v>12810.08</v>
      </c>
      <c r="K747" s="2">
        <v>37613</v>
      </c>
      <c r="L747" s="3">
        <v>1400</v>
      </c>
    </row>
    <row r="748" spans="2:12" x14ac:dyDescent="0.25">
      <c r="B748" s="2">
        <v>37687</v>
      </c>
      <c r="C748">
        <v>3.4975000000000001</v>
      </c>
      <c r="E748" s="2">
        <v>38356</v>
      </c>
      <c r="F748">
        <v>308.5</v>
      </c>
      <c r="H748" s="2">
        <v>37746</v>
      </c>
      <c r="I748">
        <v>12832.76</v>
      </c>
      <c r="K748" s="2">
        <v>37614</v>
      </c>
      <c r="L748" s="3">
        <v>1409</v>
      </c>
    </row>
    <row r="749" spans="2:12" x14ac:dyDescent="0.25">
      <c r="B749" s="2">
        <v>37690</v>
      </c>
      <c r="C749">
        <v>3.5230000000000001</v>
      </c>
      <c r="E749" s="2">
        <v>38357</v>
      </c>
      <c r="F749">
        <v>336.66699999999997</v>
      </c>
      <c r="H749" s="2">
        <v>37747</v>
      </c>
      <c r="I749">
        <v>12643.57</v>
      </c>
      <c r="K749" s="2">
        <v>37616</v>
      </c>
      <c r="L749" s="3">
        <v>1418</v>
      </c>
    </row>
    <row r="750" spans="2:12" x14ac:dyDescent="0.25">
      <c r="B750" s="2">
        <v>37691</v>
      </c>
      <c r="C750">
        <v>3.4824999999999999</v>
      </c>
      <c r="E750" s="2">
        <v>38358</v>
      </c>
      <c r="F750">
        <v>344.33300000000003</v>
      </c>
      <c r="H750" s="2">
        <v>37748</v>
      </c>
      <c r="I750">
        <v>12956.15</v>
      </c>
      <c r="K750" s="2">
        <v>37617</v>
      </c>
      <c r="L750" s="3">
        <v>1423</v>
      </c>
    </row>
    <row r="751" spans="2:12" x14ac:dyDescent="0.25">
      <c r="B751" s="2">
        <v>37692</v>
      </c>
      <c r="C751">
        <v>3.4675000000000002</v>
      </c>
      <c r="E751" s="2">
        <v>38359</v>
      </c>
      <c r="F751">
        <v>347.25</v>
      </c>
      <c r="H751" s="2">
        <v>37749</v>
      </c>
      <c r="I751">
        <v>12920.88</v>
      </c>
      <c r="K751" s="2">
        <v>37620</v>
      </c>
      <c r="L751" s="3">
        <v>1447</v>
      </c>
    </row>
    <row r="752" spans="2:12" x14ac:dyDescent="0.25">
      <c r="B752" s="2">
        <v>37693</v>
      </c>
      <c r="C752">
        <v>3.4074999999999998</v>
      </c>
      <c r="E752" s="2">
        <v>38362</v>
      </c>
      <c r="F752">
        <v>358.5</v>
      </c>
      <c r="H752" s="2">
        <v>37750</v>
      </c>
      <c r="I752">
        <v>13214.1</v>
      </c>
      <c r="K752" s="2">
        <v>37621</v>
      </c>
      <c r="L752" s="3">
        <v>1446</v>
      </c>
    </row>
    <row r="753" spans="2:12" x14ac:dyDescent="0.25">
      <c r="B753" s="2">
        <v>37694</v>
      </c>
      <c r="C753">
        <v>3.4325000000000001</v>
      </c>
      <c r="E753" s="2">
        <v>38363</v>
      </c>
      <c r="F753">
        <v>370.25</v>
      </c>
      <c r="H753" s="2">
        <v>37753</v>
      </c>
      <c r="I753">
        <v>13320.34</v>
      </c>
      <c r="K753" s="2">
        <v>37623</v>
      </c>
      <c r="L753" s="3">
        <v>1387</v>
      </c>
    </row>
    <row r="754" spans="2:12" x14ac:dyDescent="0.25">
      <c r="B754" s="2">
        <v>37697</v>
      </c>
      <c r="C754">
        <v>3.4405000000000001</v>
      </c>
      <c r="E754" s="2">
        <v>38364</v>
      </c>
      <c r="F754">
        <v>363.25</v>
      </c>
      <c r="H754" s="2">
        <v>37754</v>
      </c>
      <c r="I754">
        <v>13420.65</v>
      </c>
      <c r="K754" s="2">
        <v>37624</v>
      </c>
      <c r="L754" s="3">
        <v>1341</v>
      </c>
    </row>
    <row r="755" spans="2:12" x14ac:dyDescent="0.25">
      <c r="B755" s="2">
        <v>37698</v>
      </c>
      <c r="C755">
        <v>3.4435000000000002</v>
      </c>
      <c r="E755" s="2">
        <v>38365</v>
      </c>
      <c r="F755">
        <v>356.66699999999997</v>
      </c>
      <c r="H755" s="2">
        <v>37755</v>
      </c>
      <c r="I755">
        <v>13459.37</v>
      </c>
      <c r="K755" s="2">
        <v>37627</v>
      </c>
      <c r="L755" s="3">
        <v>1280</v>
      </c>
    </row>
    <row r="756" spans="2:12" x14ac:dyDescent="0.25">
      <c r="B756" s="2">
        <v>37699</v>
      </c>
      <c r="C756">
        <v>3.4664999999999999</v>
      </c>
      <c r="E756" s="2">
        <v>38366</v>
      </c>
      <c r="F756">
        <v>369.375</v>
      </c>
      <c r="H756" s="2">
        <v>37756</v>
      </c>
      <c r="I756">
        <v>13129.69</v>
      </c>
      <c r="K756" s="2">
        <v>37628</v>
      </c>
      <c r="L756" s="3">
        <v>1268</v>
      </c>
    </row>
    <row r="757" spans="2:12" x14ac:dyDescent="0.25">
      <c r="B757" s="2">
        <v>37700</v>
      </c>
      <c r="C757">
        <v>3.4735</v>
      </c>
      <c r="E757" s="2">
        <v>38369</v>
      </c>
      <c r="F757">
        <v>371.25</v>
      </c>
      <c r="H757" s="2">
        <v>37757</v>
      </c>
      <c r="I757">
        <v>13224.98</v>
      </c>
      <c r="K757" s="2">
        <v>37629</v>
      </c>
      <c r="L757" s="3">
        <v>1266</v>
      </c>
    </row>
    <row r="758" spans="2:12" x14ac:dyDescent="0.25">
      <c r="B758" s="2">
        <v>37701</v>
      </c>
      <c r="C758">
        <v>3.4035000000000002</v>
      </c>
      <c r="E758" s="2">
        <v>38370</v>
      </c>
      <c r="F758">
        <v>380.5</v>
      </c>
      <c r="H758" s="2">
        <v>37760</v>
      </c>
      <c r="I758">
        <v>12745.94</v>
      </c>
      <c r="K758" s="2">
        <v>37630</v>
      </c>
      <c r="L758" s="3">
        <v>1269</v>
      </c>
    </row>
    <row r="759" spans="2:12" x14ac:dyDescent="0.25">
      <c r="B759" s="2">
        <v>37704</v>
      </c>
      <c r="C759">
        <v>3.3980000000000001</v>
      </c>
      <c r="E759" s="2">
        <v>38371</v>
      </c>
      <c r="F759">
        <v>384.125</v>
      </c>
      <c r="H759" s="2">
        <v>37761</v>
      </c>
      <c r="I759">
        <v>12745.1</v>
      </c>
      <c r="K759" s="2">
        <v>37631</v>
      </c>
      <c r="L759" s="3">
        <v>1234</v>
      </c>
    </row>
    <row r="760" spans="2:12" x14ac:dyDescent="0.25">
      <c r="B760" s="2">
        <v>37705</v>
      </c>
      <c r="C760">
        <v>3.3675000000000002</v>
      </c>
      <c r="E760" s="2">
        <v>38372</v>
      </c>
      <c r="F760">
        <v>387.33300000000003</v>
      </c>
      <c r="H760" s="2">
        <v>37762</v>
      </c>
      <c r="I760">
        <v>13033.66</v>
      </c>
      <c r="K760" s="2">
        <v>37634</v>
      </c>
      <c r="L760" s="3">
        <v>1223</v>
      </c>
    </row>
    <row r="761" spans="2:12" x14ac:dyDescent="0.25">
      <c r="B761" s="2">
        <v>37706</v>
      </c>
      <c r="C761">
        <v>3.3815</v>
      </c>
      <c r="E761" s="2">
        <v>38373</v>
      </c>
      <c r="F761">
        <v>376.5</v>
      </c>
      <c r="H761" s="2">
        <v>37763</v>
      </c>
      <c r="I761">
        <v>13100.9</v>
      </c>
      <c r="K761" s="2">
        <v>37635</v>
      </c>
      <c r="L761" s="3">
        <v>1235</v>
      </c>
    </row>
    <row r="762" spans="2:12" x14ac:dyDescent="0.25">
      <c r="B762" s="2">
        <v>37707</v>
      </c>
      <c r="C762">
        <v>3.3815</v>
      </c>
      <c r="E762" s="2">
        <v>38376</v>
      </c>
      <c r="F762">
        <v>370.5</v>
      </c>
      <c r="H762" s="2">
        <v>37764</v>
      </c>
      <c r="I762">
        <v>13142.69</v>
      </c>
      <c r="K762" s="2">
        <v>37636</v>
      </c>
      <c r="L762" s="3">
        <v>1274</v>
      </c>
    </row>
    <row r="763" spans="2:12" x14ac:dyDescent="0.25">
      <c r="B763" s="2">
        <v>37708</v>
      </c>
      <c r="C763">
        <v>3.3639999999999999</v>
      </c>
      <c r="E763" s="2">
        <v>38377</v>
      </c>
      <c r="F763">
        <v>365.5</v>
      </c>
      <c r="H763" s="2">
        <v>37767</v>
      </c>
      <c r="I763">
        <v>12852.46</v>
      </c>
      <c r="K763" s="2">
        <v>37637</v>
      </c>
      <c r="L763" s="3">
        <v>1269</v>
      </c>
    </row>
    <row r="764" spans="2:12" x14ac:dyDescent="0.25">
      <c r="B764" s="2">
        <v>37711</v>
      </c>
      <c r="C764">
        <v>3.3525</v>
      </c>
      <c r="E764" s="2">
        <v>38378</v>
      </c>
      <c r="F764">
        <v>362.66699999999997</v>
      </c>
      <c r="H764" s="2">
        <v>37768</v>
      </c>
      <c r="I764">
        <v>13246.26</v>
      </c>
      <c r="K764" s="2">
        <v>37638</v>
      </c>
      <c r="L764" s="3">
        <v>1303</v>
      </c>
    </row>
    <row r="765" spans="2:12" x14ac:dyDescent="0.25">
      <c r="B765" s="2">
        <v>37712</v>
      </c>
      <c r="C765">
        <v>3.3134999999999999</v>
      </c>
      <c r="E765" s="2">
        <v>38379</v>
      </c>
      <c r="F765">
        <v>362</v>
      </c>
      <c r="H765" s="2">
        <v>37769</v>
      </c>
      <c r="I765">
        <v>13294.34</v>
      </c>
      <c r="K765" s="2">
        <v>37642</v>
      </c>
      <c r="L765" s="3">
        <v>1364</v>
      </c>
    </row>
    <row r="766" spans="2:12" x14ac:dyDescent="0.25">
      <c r="B766" s="2">
        <v>37713</v>
      </c>
      <c r="C766">
        <v>3.26</v>
      </c>
      <c r="E766" s="2">
        <v>38380</v>
      </c>
      <c r="F766">
        <v>362.5</v>
      </c>
      <c r="H766" s="2">
        <v>37770</v>
      </c>
      <c r="I766">
        <v>13405.29</v>
      </c>
      <c r="K766" s="2">
        <v>37643</v>
      </c>
      <c r="L766" s="3">
        <v>1392</v>
      </c>
    </row>
    <row r="767" spans="2:12" x14ac:dyDescent="0.25">
      <c r="B767" s="2">
        <v>37714</v>
      </c>
      <c r="C767">
        <v>3.2570000000000001</v>
      </c>
      <c r="E767" s="2">
        <v>38383</v>
      </c>
      <c r="F767">
        <v>362.33300000000003</v>
      </c>
      <c r="H767" s="2">
        <v>37771</v>
      </c>
      <c r="I767">
        <v>13421.6</v>
      </c>
      <c r="K767" s="2">
        <v>37644</v>
      </c>
      <c r="L767" s="3">
        <v>1386</v>
      </c>
    </row>
    <row r="768" spans="2:12" x14ac:dyDescent="0.25">
      <c r="B768" s="2">
        <v>37715</v>
      </c>
      <c r="C768">
        <v>3.22</v>
      </c>
      <c r="E768" s="2">
        <v>38384</v>
      </c>
      <c r="F768">
        <v>357.875</v>
      </c>
      <c r="H768" s="2">
        <v>37774</v>
      </c>
      <c r="I768">
        <v>13228.78</v>
      </c>
      <c r="K768" s="2">
        <v>37645</v>
      </c>
      <c r="L768" s="3">
        <v>1442</v>
      </c>
    </row>
    <row r="769" spans="2:12" x14ac:dyDescent="0.25">
      <c r="B769" s="2">
        <v>37718</v>
      </c>
      <c r="C769">
        <v>3.1524999999999999</v>
      </c>
      <c r="E769" s="2">
        <v>38385</v>
      </c>
      <c r="F769">
        <v>361.125</v>
      </c>
      <c r="H769" s="2">
        <v>37775</v>
      </c>
      <c r="I769">
        <v>13350.11</v>
      </c>
      <c r="K769" s="2">
        <v>37648</v>
      </c>
      <c r="L769" s="3">
        <v>1432</v>
      </c>
    </row>
    <row r="770" spans="2:12" x14ac:dyDescent="0.25">
      <c r="B770" s="2">
        <v>37719</v>
      </c>
      <c r="C770">
        <v>3.1825000000000001</v>
      </c>
      <c r="E770" s="2">
        <v>38386</v>
      </c>
      <c r="F770">
        <v>358</v>
      </c>
      <c r="H770" s="2">
        <v>37776</v>
      </c>
      <c r="I770">
        <v>13718.08</v>
      </c>
      <c r="K770" s="2">
        <v>37649</v>
      </c>
      <c r="L770" s="3">
        <v>1409</v>
      </c>
    </row>
    <row r="771" spans="2:12" x14ac:dyDescent="0.25">
      <c r="B771" s="2">
        <v>37720</v>
      </c>
      <c r="C771">
        <v>3.1930000000000001</v>
      </c>
      <c r="E771" s="2">
        <v>38387</v>
      </c>
      <c r="F771">
        <v>349.6</v>
      </c>
      <c r="H771" s="2">
        <v>37777</v>
      </c>
      <c r="I771">
        <v>13779.88</v>
      </c>
      <c r="K771" s="2">
        <v>37650</v>
      </c>
      <c r="L771" s="3">
        <v>1368</v>
      </c>
    </row>
    <row r="772" spans="2:12" x14ac:dyDescent="0.25">
      <c r="B772" s="2">
        <v>37721</v>
      </c>
      <c r="C772">
        <v>3.2475000000000001</v>
      </c>
      <c r="E772" s="2">
        <v>38390</v>
      </c>
      <c r="F772">
        <v>336.75</v>
      </c>
      <c r="H772" s="2">
        <v>37778</v>
      </c>
      <c r="I772">
        <v>13923.11</v>
      </c>
      <c r="K772" s="2">
        <v>37651</v>
      </c>
      <c r="L772" s="3">
        <v>1352</v>
      </c>
    </row>
    <row r="773" spans="2:12" x14ac:dyDescent="0.25">
      <c r="B773" s="2">
        <v>37722</v>
      </c>
      <c r="C773">
        <v>3.2040000000000002</v>
      </c>
      <c r="E773" s="2">
        <v>38391</v>
      </c>
      <c r="F773">
        <v>334.625</v>
      </c>
      <c r="H773" s="2">
        <v>37781</v>
      </c>
      <c r="I773">
        <v>13845.73</v>
      </c>
      <c r="K773" s="2">
        <v>37652</v>
      </c>
      <c r="L773" s="3">
        <v>1319</v>
      </c>
    </row>
    <row r="774" spans="2:12" x14ac:dyDescent="0.25">
      <c r="B774" s="2">
        <v>37725</v>
      </c>
      <c r="C774">
        <v>3.1615000000000002</v>
      </c>
      <c r="E774" s="2">
        <v>38392</v>
      </c>
      <c r="F774">
        <v>335.33300000000003</v>
      </c>
      <c r="H774" s="2">
        <v>37782</v>
      </c>
      <c r="I774">
        <v>13893.73</v>
      </c>
      <c r="K774" s="2">
        <v>37655</v>
      </c>
      <c r="L774" s="3">
        <v>1297</v>
      </c>
    </row>
    <row r="775" spans="2:12" x14ac:dyDescent="0.25">
      <c r="B775" s="2">
        <v>37726</v>
      </c>
      <c r="C775">
        <v>3.0825</v>
      </c>
      <c r="E775" s="2">
        <v>38393</v>
      </c>
      <c r="F775">
        <v>332.375</v>
      </c>
      <c r="H775" s="2">
        <v>37783</v>
      </c>
      <c r="I775">
        <v>13876.52</v>
      </c>
      <c r="K775" s="2">
        <v>37656</v>
      </c>
      <c r="L775" s="3">
        <v>1336</v>
      </c>
    </row>
    <row r="776" spans="2:12" x14ac:dyDescent="0.25">
      <c r="B776" s="2">
        <v>37727</v>
      </c>
      <c r="C776">
        <v>3.0924999999999998</v>
      </c>
      <c r="E776" s="2">
        <v>38394</v>
      </c>
      <c r="F776">
        <v>330.5</v>
      </c>
      <c r="H776" s="2">
        <v>37784</v>
      </c>
      <c r="I776">
        <v>13982.72</v>
      </c>
      <c r="K776" s="2">
        <v>37657</v>
      </c>
      <c r="L776" s="3">
        <v>1319</v>
      </c>
    </row>
    <row r="777" spans="2:12" x14ac:dyDescent="0.25">
      <c r="B777" s="2">
        <v>37728</v>
      </c>
      <c r="C777">
        <v>3.0325000000000002</v>
      </c>
      <c r="E777" s="2">
        <v>38397</v>
      </c>
      <c r="F777">
        <v>327.5</v>
      </c>
      <c r="H777" s="2">
        <v>37785</v>
      </c>
      <c r="I777">
        <v>13733.7</v>
      </c>
      <c r="K777" s="2">
        <v>37658</v>
      </c>
      <c r="L777" s="3">
        <v>1329</v>
      </c>
    </row>
    <row r="778" spans="2:12" x14ac:dyDescent="0.25">
      <c r="B778" s="2">
        <v>37729</v>
      </c>
      <c r="C778">
        <v>3.0325000000000002</v>
      </c>
      <c r="E778" s="2">
        <v>38398</v>
      </c>
      <c r="F778">
        <v>326.625</v>
      </c>
      <c r="H778" s="2">
        <v>37788</v>
      </c>
      <c r="I778">
        <v>13832.86</v>
      </c>
      <c r="K778" s="2">
        <v>37659</v>
      </c>
      <c r="L778" s="3">
        <v>1325</v>
      </c>
    </row>
    <row r="779" spans="2:12" x14ac:dyDescent="0.25">
      <c r="B779" s="2">
        <v>37732</v>
      </c>
      <c r="C779">
        <v>3.0350000000000001</v>
      </c>
      <c r="E779" s="2">
        <v>38399</v>
      </c>
      <c r="F779">
        <v>327</v>
      </c>
      <c r="H779" s="2">
        <v>37789</v>
      </c>
      <c r="I779">
        <v>13776.63</v>
      </c>
      <c r="K779" s="2">
        <v>37662</v>
      </c>
      <c r="L779" s="3">
        <v>1322</v>
      </c>
    </row>
    <row r="780" spans="2:12" x14ac:dyDescent="0.25">
      <c r="B780" s="2">
        <v>37733</v>
      </c>
      <c r="C780">
        <v>3.0425</v>
      </c>
      <c r="E780" s="2">
        <v>38400</v>
      </c>
      <c r="F780">
        <v>321.75</v>
      </c>
      <c r="H780" s="2">
        <v>37790</v>
      </c>
      <c r="I780">
        <v>13510.5</v>
      </c>
      <c r="K780" s="2">
        <v>37663</v>
      </c>
      <c r="L780" s="3">
        <v>1307</v>
      </c>
    </row>
    <row r="781" spans="2:12" x14ac:dyDescent="0.25">
      <c r="B781" s="2">
        <v>37734</v>
      </c>
      <c r="C781">
        <v>3</v>
      </c>
      <c r="E781" s="2">
        <v>38401</v>
      </c>
      <c r="F781">
        <v>315.125</v>
      </c>
      <c r="H781" s="2">
        <v>37792</v>
      </c>
      <c r="I781">
        <v>13130.96</v>
      </c>
      <c r="K781" s="2">
        <v>37664</v>
      </c>
      <c r="L781" s="3">
        <v>1333</v>
      </c>
    </row>
    <row r="782" spans="2:12" x14ac:dyDescent="0.25">
      <c r="B782" s="2">
        <v>37735</v>
      </c>
      <c r="C782">
        <v>3.0105</v>
      </c>
      <c r="E782" s="2">
        <v>38404</v>
      </c>
      <c r="F782">
        <v>322.25</v>
      </c>
      <c r="H782" s="2">
        <v>37795</v>
      </c>
      <c r="I782">
        <v>12991.28</v>
      </c>
      <c r="K782" s="2">
        <v>37665</v>
      </c>
      <c r="L782" s="3">
        <v>1360</v>
      </c>
    </row>
    <row r="783" spans="2:12" x14ac:dyDescent="0.25">
      <c r="B783" s="2">
        <v>37736</v>
      </c>
      <c r="C783">
        <v>3.0089999999999999</v>
      </c>
      <c r="E783" s="2">
        <v>38405</v>
      </c>
      <c r="F783">
        <v>325.83300000000003</v>
      </c>
      <c r="H783" s="2">
        <v>37796</v>
      </c>
      <c r="I783">
        <v>13108.41</v>
      </c>
      <c r="K783" s="2">
        <v>37666</v>
      </c>
      <c r="L783" s="3">
        <v>1344</v>
      </c>
    </row>
    <row r="784" spans="2:12" x14ac:dyDescent="0.25">
      <c r="B784" s="2">
        <v>37739</v>
      </c>
      <c r="C784">
        <v>2.9580000000000002</v>
      </c>
      <c r="E784" s="2">
        <v>38406</v>
      </c>
      <c r="F784">
        <v>328.2</v>
      </c>
      <c r="H784" s="2">
        <v>37797</v>
      </c>
      <c r="I784">
        <v>13025.71</v>
      </c>
      <c r="K784" s="2">
        <v>37670</v>
      </c>
      <c r="L784" s="3">
        <v>1315</v>
      </c>
    </row>
    <row r="785" spans="2:12" x14ac:dyDescent="0.25">
      <c r="B785" s="2">
        <v>37740</v>
      </c>
      <c r="C785">
        <v>2.9104999999999999</v>
      </c>
      <c r="E785" s="2">
        <v>38407</v>
      </c>
      <c r="F785">
        <v>323.25</v>
      </c>
      <c r="H785" s="2">
        <v>37798</v>
      </c>
      <c r="I785">
        <v>13111.71</v>
      </c>
      <c r="K785" s="2">
        <v>37671</v>
      </c>
      <c r="L785" s="3">
        <v>1320</v>
      </c>
    </row>
    <row r="786" spans="2:12" x14ac:dyDescent="0.25">
      <c r="B786" s="2">
        <v>37741</v>
      </c>
      <c r="C786">
        <v>2.9104999999999999</v>
      </c>
      <c r="E786" s="2">
        <v>38408</v>
      </c>
      <c r="F786">
        <v>321.375</v>
      </c>
      <c r="H786" s="2">
        <v>37799</v>
      </c>
      <c r="I786">
        <v>13024.12</v>
      </c>
      <c r="K786" s="2">
        <v>37672</v>
      </c>
      <c r="L786" s="3">
        <v>1314</v>
      </c>
    </row>
    <row r="787" spans="2:12" x14ac:dyDescent="0.25">
      <c r="B787" s="2">
        <v>37742</v>
      </c>
      <c r="C787">
        <v>2.9104999999999999</v>
      </c>
      <c r="E787" s="2">
        <v>38411</v>
      </c>
      <c r="F787">
        <v>318.875</v>
      </c>
      <c r="H787" s="2">
        <v>37802</v>
      </c>
      <c r="I787">
        <v>12972.58</v>
      </c>
      <c r="K787" s="2">
        <v>37673</v>
      </c>
      <c r="L787" s="3">
        <v>1289</v>
      </c>
    </row>
    <row r="788" spans="2:12" x14ac:dyDescent="0.25">
      <c r="B788" s="2">
        <v>37743</v>
      </c>
      <c r="C788">
        <v>2.968</v>
      </c>
      <c r="E788" s="2">
        <v>38412</v>
      </c>
      <c r="F788">
        <v>318.875</v>
      </c>
      <c r="H788" s="2">
        <v>37803</v>
      </c>
      <c r="I788">
        <v>13291.1</v>
      </c>
      <c r="K788" s="2">
        <v>37676</v>
      </c>
      <c r="L788" s="3">
        <v>1248</v>
      </c>
    </row>
    <row r="789" spans="2:12" x14ac:dyDescent="0.25">
      <c r="B789" s="2">
        <v>37746</v>
      </c>
      <c r="C789">
        <v>3.0375000000000001</v>
      </c>
      <c r="E789" s="2">
        <v>38413</v>
      </c>
      <c r="F789">
        <v>318.83300000000003</v>
      </c>
      <c r="H789" s="2">
        <v>37804</v>
      </c>
      <c r="I789">
        <v>13310.47</v>
      </c>
      <c r="K789" s="2">
        <v>37677</v>
      </c>
      <c r="L789" s="3">
        <v>1248</v>
      </c>
    </row>
    <row r="790" spans="2:12" x14ac:dyDescent="0.25">
      <c r="B790" s="2">
        <v>37747</v>
      </c>
      <c r="C790">
        <v>3.0219999999999998</v>
      </c>
      <c r="E790" s="2">
        <v>38414</v>
      </c>
      <c r="F790">
        <v>315.125</v>
      </c>
      <c r="H790" s="2">
        <v>37805</v>
      </c>
      <c r="I790">
        <v>13134.41</v>
      </c>
      <c r="K790" s="2">
        <v>37678</v>
      </c>
      <c r="L790" s="3">
        <v>1220</v>
      </c>
    </row>
    <row r="791" spans="2:12" x14ac:dyDescent="0.25">
      <c r="B791" s="2">
        <v>37748</v>
      </c>
      <c r="C791">
        <v>2.9474999999999998</v>
      </c>
      <c r="E791" s="2">
        <v>38415</v>
      </c>
      <c r="F791">
        <v>313.5</v>
      </c>
      <c r="H791" s="2">
        <v>37806</v>
      </c>
      <c r="I791">
        <v>13273.65</v>
      </c>
      <c r="K791" s="2">
        <v>37679</v>
      </c>
      <c r="L791" s="3">
        <v>1201</v>
      </c>
    </row>
    <row r="792" spans="2:12" x14ac:dyDescent="0.25">
      <c r="B792" s="2">
        <v>37749</v>
      </c>
      <c r="C792">
        <v>2.9125000000000001</v>
      </c>
      <c r="E792" s="2">
        <v>38418</v>
      </c>
      <c r="F792">
        <v>310</v>
      </c>
      <c r="H792" s="2">
        <v>37809</v>
      </c>
      <c r="I792">
        <v>13402.01</v>
      </c>
      <c r="K792" s="2">
        <v>37680</v>
      </c>
      <c r="L792" s="3">
        <v>1182</v>
      </c>
    </row>
    <row r="793" spans="2:12" x14ac:dyDescent="0.25">
      <c r="B793" s="2">
        <v>37750</v>
      </c>
      <c r="C793">
        <v>2.8725000000000001</v>
      </c>
      <c r="E793" s="2">
        <v>38419</v>
      </c>
      <c r="F793">
        <v>296.3</v>
      </c>
      <c r="H793" s="2">
        <v>37810</v>
      </c>
      <c r="I793">
        <v>13618.8</v>
      </c>
      <c r="K793" s="2">
        <v>37683</v>
      </c>
      <c r="L793" s="3">
        <v>1175</v>
      </c>
    </row>
    <row r="794" spans="2:12" x14ac:dyDescent="0.25">
      <c r="B794" s="2">
        <v>37753</v>
      </c>
      <c r="C794">
        <v>2.8639999999999999</v>
      </c>
      <c r="E794" s="2">
        <v>38420</v>
      </c>
      <c r="F794">
        <v>293.66699999999997</v>
      </c>
      <c r="H794" s="2">
        <v>37812</v>
      </c>
      <c r="I794">
        <v>13501.29</v>
      </c>
      <c r="K794" s="2">
        <v>37684</v>
      </c>
      <c r="L794" s="3">
        <v>1194</v>
      </c>
    </row>
    <row r="795" spans="2:12" x14ac:dyDescent="0.25">
      <c r="B795" s="2">
        <v>37754</v>
      </c>
      <c r="C795">
        <v>2.89</v>
      </c>
      <c r="E795" s="2">
        <v>38421</v>
      </c>
      <c r="F795">
        <v>306.875</v>
      </c>
      <c r="H795" s="2">
        <v>37813</v>
      </c>
      <c r="I795">
        <v>13320.58</v>
      </c>
      <c r="K795" s="2">
        <v>37685</v>
      </c>
      <c r="L795" s="3">
        <v>1174</v>
      </c>
    </row>
    <row r="796" spans="2:12" x14ac:dyDescent="0.25">
      <c r="B796" s="2">
        <v>37755</v>
      </c>
      <c r="C796">
        <v>2.8904999999999998</v>
      </c>
      <c r="E796" s="2">
        <v>38422</v>
      </c>
      <c r="F796">
        <v>317.5</v>
      </c>
      <c r="H796" s="2">
        <v>37816</v>
      </c>
      <c r="I796">
        <v>13588.14</v>
      </c>
      <c r="K796" s="2">
        <v>37686</v>
      </c>
      <c r="L796" s="3">
        <v>1114</v>
      </c>
    </row>
    <row r="797" spans="2:12" x14ac:dyDescent="0.25">
      <c r="B797" s="2">
        <v>37756</v>
      </c>
      <c r="C797">
        <v>2.9670000000000001</v>
      </c>
      <c r="E797" s="2">
        <v>38425</v>
      </c>
      <c r="F797">
        <v>316</v>
      </c>
      <c r="H797" s="2">
        <v>37817</v>
      </c>
      <c r="I797">
        <v>13614.1</v>
      </c>
      <c r="K797" s="2">
        <v>37687</v>
      </c>
      <c r="L797" s="3">
        <v>1119</v>
      </c>
    </row>
    <row r="798" spans="2:12" x14ac:dyDescent="0.25">
      <c r="B798" s="2">
        <v>37757</v>
      </c>
      <c r="C798">
        <v>2.9424999999999999</v>
      </c>
      <c r="E798" s="2">
        <v>38426</v>
      </c>
      <c r="F798">
        <v>341.7</v>
      </c>
      <c r="H798" s="2">
        <v>37818</v>
      </c>
      <c r="I798">
        <v>13487.24</v>
      </c>
      <c r="K798" s="2">
        <v>37690</v>
      </c>
      <c r="L798" s="3">
        <v>1148</v>
      </c>
    </row>
    <row r="799" spans="2:12" x14ac:dyDescent="0.25">
      <c r="B799" s="2">
        <v>37760</v>
      </c>
      <c r="C799">
        <v>2.9975000000000001</v>
      </c>
      <c r="E799" s="2">
        <v>38427</v>
      </c>
      <c r="F799">
        <v>356.75</v>
      </c>
      <c r="H799" s="2">
        <v>37819</v>
      </c>
      <c r="I799">
        <v>13622.29</v>
      </c>
      <c r="K799" s="2">
        <v>37691</v>
      </c>
      <c r="L799" s="3">
        <v>1139</v>
      </c>
    </row>
    <row r="800" spans="2:12" x14ac:dyDescent="0.25">
      <c r="B800" s="2">
        <v>37761</v>
      </c>
      <c r="C800">
        <v>3.0375000000000001</v>
      </c>
      <c r="E800" s="2">
        <v>38428</v>
      </c>
      <c r="F800">
        <v>377.16699999999997</v>
      </c>
      <c r="H800" s="2">
        <v>37820</v>
      </c>
      <c r="I800">
        <v>13794.26</v>
      </c>
      <c r="K800" s="2">
        <v>37692</v>
      </c>
      <c r="L800" s="3">
        <v>1128</v>
      </c>
    </row>
    <row r="801" spans="2:12" x14ac:dyDescent="0.25">
      <c r="B801" s="2">
        <v>37762</v>
      </c>
      <c r="C801">
        <v>3.0009999999999999</v>
      </c>
      <c r="E801" s="2">
        <v>38429</v>
      </c>
      <c r="F801">
        <v>377.2</v>
      </c>
      <c r="H801" s="2">
        <v>37823</v>
      </c>
      <c r="I801">
        <v>13675.85</v>
      </c>
      <c r="K801" s="2">
        <v>37693</v>
      </c>
      <c r="L801" s="3">
        <v>1082</v>
      </c>
    </row>
    <row r="802" spans="2:12" x14ac:dyDescent="0.25">
      <c r="B802" s="2">
        <v>37763</v>
      </c>
      <c r="C802">
        <v>2.98</v>
      </c>
      <c r="E802" s="2">
        <v>38433</v>
      </c>
      <c r="F802">
        <v>388.5</v>
      </c>
      <c r="H802" s="2">
        <v>37824</v>
      </c>
      <c r="I802">
        <v>13835.2</v>
      </c>
      <c r="K802" s="2">
        <v>37694</v>
      </c>
      <c r="L802" s="3">
        <v>1093</v>
      </c>
    </row>
    <row r="803" spans="2:12" x14ac:dyDescent="0.25">
      <c r="B803" s="2">
        <v>37764</v>
      </c>
      <c r="C803">
        <v>2.9154999999999998</v>
      </c>
      <c r="E803" s="2">
        <v>38434</v>
      </c>
      <c r="F803">
        <v>411.5</v>
      </c>
      <c r="H803" s="2">
        <v>37825</v>
      </c>
      <c r="I803">
        <v>13798.79</v>
      </c>
      <c r="K803" s="2">
        <v>37697</v>
      </c>
      <c r="L803" s="3">
        <v>1067</v>
      </c>
    </row>
    <row r="804" spans="2:12" x14ac:dyDescent="0.25">
      <c r="B804" s="2">
        <v>37767</v>
      </c>
      <c r="C804">
        <v>3.0249999999999999</v>
      </c>
      <c r="E804" s="2">
        <v>38435</v>
      </c>
      <c r="F804">
        <v>425.75</v>
      </c>
      <c r="H804" s="2">
        <v>37826</v>
      </c>
      <c r="I804">
        <v>13761.1</v>
      </c>
      <c r="K804" s="2">
        <v>37698</v>
      </c>
      <c r="L804" s="3">
        <v>1041</v>
      </c>
    </row>
    <row r="805" spans="2:12" x14ac:dyDescent="0.25">
      <c r="B805" s="2">
        <v>37768</v>
      </c>
      <c r="C805">
        <v>3.028</v>
      </c>
      <c r="E805" s="2">
        <v>38436</v>
      </c>
      <c r="F805">
        <v>438</v>
      </c>
      <c r="H805" s="2">
        <v>37827</v>
      </c>
      <c r="I805">
        <v>13750.36</v>
      </c>
      <c r="K805" s="2">
        <v>37699</v>
      </c>
      <c r="L805" s="3">
        <v>1086</v>
      </c>
    </row>
    <row r="806" spans="2:12" x14ac:dyDescent="0.25">
      <c r="B806" s="2">
        <v>37769</v>
      </c>
      <c r="C806">
        <v>3.012</v>
      </c>
      <c r="E806" s="2">
        <v>38439</v>
      </c>
      <c r="F806">
        <v>436.5</v>
      </c>
      <c r="H806" s="2">
        <v>37830</v>
      </c>
      <c r="I806">
        <v>13643.37</v>
      </c>
      <c r="K806" s="2">
        <v>37700</v>
      </c>
      <c r="L806" s="3">
        <v>1084</v>
      </c>
    </row>
    <row r="807" spans="2:12" x14ac:dyDescent="0.25">
      <c r="B807" s="2">
        <v>37770</v>
      </c>
      <c r="C807">
        <v>2.9344999999999999</v>
      </c>
      <c r="E807" s="2">
        <v>38440</v>
      </c>
      <c r="F807">
        <v>455.83300000000003</v>
      </c>
      <c r="H807" s="2">
        <v>37831</v>
      </c>
      <c r="I807">
        <v>13623.34</v>
      </c>
      <c r="K807" s="2">
        <v>37701</v>
      </c>
      <c r="L807" s="3">
        <v>1035</v>
      </c>
    </row>
    <row r="808" spans="2:12" x14ac:dyDescent="0.25">
      <c r="B808" s="2">
        <v>37771</v>
      </c>
      <c r="C808">
        <v>2.9675000000000002</v>
      </c>
      <c r="E808" s="2">
        <v>38441</v>
      </c>
      <c r="F808">
        <v>447.125</v>
      </c>
      <c r="H808" s="2">
        <v>37832</v>
      </c>
      <c r="I808">
        <v>13474.58</v>
      </c>
      <c r="K808" s="2">
        <v>37704</v>
      </c>
      <c r="L808" s="3">
        <v>1069</v>
      </c>
    </row>
    <row r="809" spans="2:12" x14ac:dyDescent="0.25">
      <c r="B809" s="2">
        <v>37774</v>
      </c>
      <c r="C809">
        <v>2.9779999999999998</v>
      </c>
      <c r="E809" s="2">
        <v>38442</v>
      </c>
      <c r="F809">
        <v>438.5</v>
      </c>
      <c r="H809" s="2">
        <v>37833</v>
      </c>
      <c r="I809">
        <v>13571.73</v>
      </c>
      <c r="K809" s="2">
        <v>37705</v>
      </c>
      <c r="L809" s="3">
        <v>1042</v>
      </c>
    </row>
    <row r="810" spans="2:12" x14ac:dyDescent="0.25">
      <c r="B810" s="2">
        <v>37775</v>
      </c>
      <c r="C810">
        <v>2.944</v>
      </c>
      <c r="E810" s="2">
        <v>38443</v>
      </c>
      <c r="F810">
        <v>432.2</v>
      </c>
      <c r="H810" s="2">
        <v>37834</v>
      </c>
      <c r="I810">
        <v>13129.81</v>
      </c>
      <c r="K810" s="2">
        <v>37706</v>
      </c>
      <c r="L810" s="3">
        <v>1025</v>
      </c>
    </row>
    <row r="811" spans="2:12" x14ac:dyDescent="0.25">
      <c r="B811" s="2">
        <v>37776</v>
      </c>
      <c r="C811">
        <v>2.9159999999999999</v>
      </c>
      <c r="E811" s="2">
        <v>38446</v>
      </c>
      <c r="F811">
        <v>429</v>
      </c>
      <c r="H811" s="2">
        <v>37837</v>
      </c>
      <c r="I811">
        <v>12938.85</v>
      </c>
      <c r="K811" s="2">
        <v>37707</v>
      </c>
      <c r="L811" s="3">
        <v>1058</v>
      </c>
    </row>
    <row r="812" spans="2:12" x14ac:dyDescent="0.25">
      <c r="B812" s="2">
        <v>37777</v>
      </c>
      <c r="C812">
        <v>2.8574999999999999</v>
      </c>
      <c r="E812" s="2">
        <v>38447</v>
      </c>
      <c r="F812">
        <v>444.875</v>
      </c>
      <c r="H812" s="2">
        <v>37838</v>
      </c>
      <c r="I812">
        <v>13059.27</v>
      </c>
      <c r="K812" s="2">
        <v>37708</v>
      </c>
      <c r="L812" s="3">
        <v>1031</v>
      </c>
    </row>
    <row r="813" spans="2:12" x14ac:dyDescent="0.25">
      <c r="B813" s="2">
        <v>37778</v>
      </c>
      <c r="C813">
        <v>2.8754999999999997</v>
      </c>
      <c r="E813" s="2">
        <v>38448</v>
      </c>
      <c r="F813">
        <v>436.5</v>
      </c>
      <c r="H813" s="2">
        <v>37839</v>
      </c>
      <c r="I813">
        <v>12887.73</v>
      </c>
      <c r="K813" s="2">
        <v>37711</v>
      </c>
      <c r="L813" s="3">
        <v>1048</v>
      </c>
    </row>
    <row r="814" spans="2:12" x14ac:dyDescent="0.25">
      <c r="B814" s="2">
        <v>37781</v>
      </c>
      <c r="C814">
        <v>2.8624999999999998</v>
      </c>
      <c r="E814" s="2">
        <v>38449</v>
      </c>
      <c r="F814">
        <v>420.9</v>
      </c>
      <c r="H814" s="2">
        <v>37840</v>
      </c>
      <c r="I814">
        <v>13328.37</v>
      </c>
      <c r="K814" s="2">
        <v>37712</v>
      </c>
      <c r="L814" s="3">
        <v>1002</v>
      </c>
    </row>
    <row r="815" spans="2:12" x14ac:dyDescent="0.25">
      <c r="B815" s="2">
        <v>37782</v>
      </c>
      <c r="C815">
        <v>2.8689999999999998</v>
      </c>
      <c r="E815" s="2">
        <v>38450</v>
      </c>
      <c r="F815">
        <v>413.125</v>
      </c>
      <c r="H815" s="2">
        <v>37841</v>
      </c>
      <c r="I815">
        <v>13499.97</v>
      </c>
      <c r="K815" s="2">
        <v>37713</v>
      </c>
      <c r="L815">
        <v>964</v>
      </c>
    </row>
    <row r="816" spans="2:12" x14ac:dyDescent="0.25">
      <c r="B816" s="2">
        <v>37783</v>
      </c>
      <c r="C816">
        <v>2.8515000000000001</v>
      </c>
      <c r="E816" s="2">
        <v>38453</v>
      </c>
      <c r="F816">
        <v>415</v>
      </c>
      <c r="H816" s="2">
        <v>37844</v>
      </c>
      <c r="I816">
        <v>13560.26</v>
      </c>
      <c r="K816" s="2">
        <v>37714</v>
      </c>
      <c r="L816">
        <v>939</v>
      </c>
    </row>
    <row r="817" spans="2:12" x14ac:dyDescent="0.25">
      <c r="B817" s="2">
        <v>37784</v>
      </c>
      <c r="C817">
        <v>2.8635000000000002</v>
      </c>
      <c r="E817" s="2">
        <v>38454</v>
      </c>
      <c r="F817">
        <v>410.1</v>
      </c>
      <c r="H817" s="2">
        <v>37845</v>
      </c>
      <c r="I817">
        <v>13602.41</v>
      </c>
      <c r="K817" s="2">
        <v>37715</v>
      </c>
      <c r="L817">
        <v>940</v>
      </c>
    </row>
    <row r="818" spans="2:12" x14ac:dyDescent="0.25">
      <c r="B818" s="2">
        <v>37785</v>
      </c>
      <c r="C818">
        <v>2.8384999999999998</v>
      </c>
      <c r="E818" s="2">
        <v>38455</v>
      </c>
      <c r="F818">
        <v>404</v>
      </c>
      <c r="H818" s="2">
        <v>37846</v>
      </c>
      <c r="I818">
        <v>13682.25</v>
      </c>
      <c r="K818" s="2">
        <v>37718</v>
      </c>
      <c r="L818">
        <v>908</v>
      </c>
    </row>
    <row r="819" spans="2:12" x14ac:dyDescent="0.25">
      <c r="B819" s="2">
        <v>37788</v>
      </c>
      <c r="C819">
        <v>2.8725000000000001</v>
      </c>
      <c r="E819" s="2">
        <v>38456</v>
      </c>
      <c r="F819">
        <v>393.75</v>
      </c>
      <c r="H819" s="2">
        <v>37847</v>
      </c>
      <c r="I819">
        <v>13812.12</v>
      </c>
      <c r="K819" s="2">
        <v>37719</v>
      </c>
      <c r="L819">
        <v>937</v>
      </c>
    </row>
    <row r="820" spans="2:12" x14ac:dyDescent="0.25">
      <c r="B820" s="2">
        <v>37789</v>
      </c>
      <c r="C820">
        <v>2.8624999999999998</v>
      </c>
      <c r="E820" s="2">
        <v>38457</v>
      </c>
      <c r="F820">
        <v>417.66699999999997</v>
      </c>
      <c r="H820" s="2">
        <v>37848</v>
      </c>
      <c r="I820">
        <v>13889.57</v>
      </c>
      <c r="K820" s="2">
        <v>37720</v>
      </c>
      <c r="L820">
        <v>949</v>
      </c>
    </row>
    <row r="821" spans="2:12" x14ac:dyDescent="0.25">
      <c r="B821" s="2">
        <v>37790</v>
      </c>
      <c r="C821">
        <v>2.8864999999999998</v>
      </c>
      <c r="E821" s="2">
        <v>38460</v>
      </c>
      <c r="F821">
        <v>420.5</v>
      </c>
      <c r="H821" s="2">
        <v>37851</v>
      </c>
      <c r="I821">
        <v>14146.29</v>
      </c>
      <c r="K821" s="2">
        <v>37721</v>
      </c>
      <c r="L821">
        <v>969</v>
      </c>
    </row>
    <row r="822" spans="2:12" x14ac:dyDescent="0.25">
      <c r="B822" s="2">
        <v>37791</v>
      </c>
      <c r="C822">
        <v>2.8875000000000002</v>
      </c>
      <c r="E822" s="2">
        <v>38461</v>
      </c>
      <c r="F822">
        <v>439.25</v>
      </c>
      <c r="H822" s="2">
        <v>37852</v>
      </c>
      <c r="I822">
        <v>14157.94</v>
      </c>
      <c r="K822" s="2">
        <v>37722</v>
      </c>
      <c r="L822">
        <v>928</v>
      </c>
    </row>
    <row r="823" spans="2:12" x14ac:dyDescent="0.25">
      <c r="B823" s="2">
        <v>37792</v>
      </c>
      <c r="C823">
        <v>2.8875000000000002</v>
      </c>
      <c r="E823" s="2">
        <v>38462</v>
      </c>
      <c r="F823">
        <v>423.2</v>
      </c>
      <c r="H823" s="2">
        <v>37853</v>
      </c>
      <c r="I823">
        <v>14466.9</v>
      </c>
      <c r="K823" s="2">
        <v>37725</v>
      </c>
      <c r="L823">
        <v>884</v>
      </c>
    </row>
    <row r="824" spans="2:12" x14ac:dyDescent="0.25">
      <c r="B824" s="2">
        <v>37795</v>
      </c>
      <c r="C824">
        <v>2.86</v>
      </c>
      <c r="E824" s="2">
        <v>38463</v>
      </c>
      <c r="F824">
        <v>419</v>
      </c>
      <c r="H824" s="2">
        <v>37854</v>
      </c>
      <c r="I824">
        <v>14669.91</v>
      </c>
      <c r="K824" s="2">
        <v>37726</v>
      </c>
      <c r="L824">
        <v>880</v>
      </c>
    </row>
    <row r="825" spans="2:12" x14ac:dyDescent="0.25">
      <c r="B825" s="2">
        <v>37796</v>
      </c>
      <c r="C825">
        <v>2.8675000000000002</v>
      </c>
      <c r="E825" s="2">
        <v>38464</v>
      </c>
      <c r="F825">
        <v>395.16699999999997</v>
      </c>
      <c r="H825" s="2">
        <v>37855</v>
      </c>
      <c r="I825">
        <v>14613.03</v>
      </c>
      <c r="K825" s="2">
        <v>37727</v>
      </c>
      <c r="L825">
        <v>895</v>
      </c>
    </row>
    <row r="826" spans="2:12" x14ac:dyDescent="0.25">
      <c r="B826" s="2">
        <v>37797</v>
      </c>
      <c r="C826">
        <v>2.8595000000000002</v>
      </c>
      <c r="E826" s="2">
        <v>38467</v>
      </c>
      <c r="F826">
        <v>401</v>
      </c>
      <c r="H826" s="2">
        <v>37858</v>
      </c>
      <c r="I826">
        <v>14473.17</v>
      </c>
      <c r="K826" s="2">
        <v>37728</v>
      </c>
      <c r="L826">
        <v>872</v>
      </c>
    </row>
    <row r="827" spans="2:12" x14ac:dyDescent="0.25">
      <c r="B827" s="2">
        <v>37798</v>
      </c>
      <c r="C827">
        <v>2.899</v>
      </c>
      <c r="E827" s="2">
        <v>38468</v>
      </c>
      <c r="F827">
        <v>400.33300000000003</v>
      </c>
      <c r="H827" s="2">
        <v>37859</v>
      </c>
      <c r="I827">
        <v>14877.66</v>
      </c>
      <c r="K827" s="2">
        <v>37732</v>
      </c>
      <c r="L827">
        <v>867</v>
      </c>
    </row>
    <row r="828" spans="2:12" x14ac:dyDescent="0.25">
      <c r="B828" s="2">
        <v>37799</v>
      </c>
      <c r="C828">
        <v>2.8759999999999999</v>
      </c>
      <c r="E828" s="2">
        <v>38469</v>
      </c>
      <c r="F828">
        <v>400.375</v>
      </c>
      <c r="H828" s="2">
        <v>37860</v>
      </c>
      <c r="I828">
        <v>15142.59</v>
      </c>
      <c r="K828" s="2">
        <v>37733</v>
      </c>
      <c r="L828">
        <v>865</v>
      </c>
    </row>
    <row r="829" spans="2:12" x14ac:dyDescent="0.25">
      <c r="B829" s="2">
        <v>37802</v>
      </c>
      <c r="C829">
        <v>2.8439999999999999</v>
      </c>
      <c r="E829" s="2">
        <v>38470</v>
      </c>
      <c r="F829">
        <v>402</v>
      </c>
      <c r="H829" s="2">
        <v>37861</v>
      </c>
      <c r="I829">
        <v>15064.56</v>
      </c>
      <c r="K829" s="2">
        <v>37734</v>
      </c>
      <c r="L829">
        <v>856</v>
      </c>
    </row>
    <row r="830" spans="2:12" x14ac:dyDescent="0.25">
      <c r="B830" s="2">
        <v>37803</v>
      </c>
      <c r="C830">
        <v>2.835</v>
      </c>
      <c r="E830" s="2">
        <v>38471</v>
      </c>
      <c r="F830">
        <v>412.66699999999997</v>
      </c>
      <c r="H830" s="2">
        <v>37862</v>
      </c>
      <c r="I830">
        <v>15174.49</v>
      </c>
      <c r="K830" s="2">
        <v>37735</v>
      </c>
      <c r="L830">
        <v>874</v>
      </c>
    </row>
    <row r="831" spans="2:12" x14ac:dyDescent="0.25">
      <c r="B831" s="2">
        <v>37804</v>
      </c>
      <c r="C831">
        <v>2.8155000000000001</v>
      </c>
      <c r="E831" s="2">
        <v>38474</v>
      </c>
      <c r="F831">
        <v>411.5</v>
      </c>
      <c r="H831" s="2">
        <v>37865</v>
      </c>
      <c r="I831">
        <v>15352.12</v>
      </c>
      <c r="K831" s="2">
        <v>37736</v>
      </c>
      <c r="L831">
        <v>871</v>
      </c>
    </row>
    <row r="832" spans="2:12" x14ac:dyDescent="0.25">
      <c r="B832" s="2">
        <v>37805</v>
      </c>
      <c r="C832">
        <v>2.8239999999999998</v>
      </c>
      <c r="E832" s="2">
        <v>38475</v>
      </c>
      <c r="F832">
        <v>406.5</v>
      </c>
      <c r="H832" s="2">
        <v>37866</v>
      </c>
      <c r="I832">
        <v>15454.31</v>
      </c>
      <c r="K832" s="2">
        <v>37739</v>
      </c>
      <c r="L832">
        <v>856</v>
      </c>
    </row>
    <row r="833" spans="2:12" x14ac:dyDescent="0.25">
      <c r="B833" s="2">
        <v>37806</v>
      </c>
      <c r="C833">
        <v>2.839</v>
      </c>
      <c r="E833" s="2">
        <v>38476</v>
      </c>
      <c r="F833">
        <v>395.33300000000003</v>
      </c>
      <c r="H833" s="2">
        <v>37867</v>
      </c>
      <c r="I833">
        <v>15633.8</v>
      </c>
      <c r="K833" s="2">
        <v>37740</v>
      </c>
      <c r="L833">
        <v>843</v>
      </c>
    </row>
    <row r="834" spans="2:12" x14ac:dyDescent="0.25">
      <c r="B834" s="2">
        <v>37809</v>
      </c>
      <c r="C834">
        <v>2.8824999999999998</v>
      </c>
      <c r="E834" s="2">
        <v>38477</v>
      </c>
      <c r="F834">
        <v>374.16699999999997</v>
      </c>
      <c r="H834" s="2">
        <v>37868</v>
      </c>
      <c r="I834">
        <v>15704.8</v>
      </c>
      <c r="K834" s="2">
        <v>37741</v>
      </c>
      <c r="L834">
        <v>822</v>
      </c>
    </row>
    <row r="835" spans="2:12" x14ac:dyDescent="0.25">
      <c r="B835" s="2">
        <v>37810</v>
      </c>
      <c r="C835">
        <v>2.871</v>
      </c>
      <c r="E835" s="2">
        <v>38478</v>
      </c>
      <c r="F835">
        <v>359.16699999999997</v>
      </c>
      <c r="H835" s="2">
        <v>37869</v>
      </c>
      <c r="I835">
        <v>15899.64</v>
      </c>
      <c r="K835" s="2">
        <v>37742</v>
      </c>
      <c r="L835">
        <v>818</v>
      </c>
    </row>
    <row r="836" spans="2:12" x14ac:dyDescent="0.25">
      <c r="B836" s="2">
        <v>37811</v>
      </c>
      <c r="C836">
        <v>2.86</v>
      </c>
      <c r="E836" s="2">
        <v>38481</v>
      </c>
      <c r="F836">
        <v>372.16699999999997</v>
      </c>
      <c r="H836" s="2">
        <v>37872</v>
      </c>
      <c r="I836">
        <v>16050.22</v>
      </c>
      <c r="K836" s="2">
        <v>37743</v>
      </c>
      <c r="L836">
        <v>775</v>
      </c>
    </row>
    <row r="837" spans="2:12" x14ac:dyDescent="0.25">
      <c r="B837" s="2">
        <v>37812</v>
      </c>
      <c r="C837">
        <v>2.891</v>
      </c>
      <c r="E837" s="2">
        <v>38482</v>
      </c>
      <c r="F837">
        <v>355</v>
      </c>
      <c r="H837" s="2">
        <v>37873</v>
      </c>
      <c r="I837">
        <v>15718.3</v>
      </c>
      <c r="K837" s="2">
        <v>37746</v>
      </c>
      <c r="L837">
        <v>781</v>
      </c>
    </row>
    <row r="838" spans="2:12" x14ac:dyDescent="0.25">
      <c r="B838" s="2">
        <v>37813</v>
      </c>
      <c r="C838">
        <v>2.891</v>
      </c>
      <c r="E838" s="2">
        <v>38483</v>
      </c>
      <c r="F838">
        <v>376.625</v>
      </c>
      <c r="H838" s="2">
        <v>37874</v>
      </c>
      <c r="I838">
        <v>15983.27</v>
      </c>
      <c r="K838" s="2">
        <v>37747</v>
      </c>
      <c r="L838">
        <v>803</v>
      </c>
    </row>
    <row r="839" spans="2:12" x14ac:dyDescent="0.25">
      <c r="B839" s="2">
        <v>37816</v>
      </c>
      <c r="C839">
        <v>2.8540000000000001</v>
      </c>
      <c r="E839" s="2">
        <v>38484</v>
      </c>
      <c r="F839">
        <v>374.33300000000003</v>
      </c>
      <c r="H839" s="2">
        <v>37875</v>
      </c>
      <c r="I839">
        <v>16292.43</v>
      </c>
      <c r="K839" s="2">
        <v>37748</v>
      </c>
      <c r="L839">
        <v>774</v>
      </c>
    </row>
    <row r="840" spans="2:12" x14ac:dyDescent="0.25">
      <c r="B840" s="2">
        <v>37817</v>
      </c>
      <c r="C840">
        <v>2.8654999999999999</v>
      </c>
      <c r="E840" s="2">
        <v>38485</v>
      </c>
      <c r="F840">
        <v>373.66699999999997</v>
      </c>
      <c r="H840" s="2">
        <v>37876</v>
      </c>
      <c r="I840">
        <v>16421.349999999999</v>
      </c>
      <c r="K840" s="2">
        <v>37749</v>
      </c>
      <c r="L840">
        <v>761</v>
      </c>
    </row>
    <row r="841" spans="2:12" x14ac:dyDescent="0.25">
      <c r="B841" s="2">
        <v>37818</v>
      </c>
      <c r="C841">
        <v>2.8435000000000001</v>
      </c>
      <c r="E841" s="2">
        <v>38488</v>
      </c>
      <c r="F841">
        <v>384.83300000000003</v>
      </c>
      <c r="H841" s="2">
        <v>37879</v>
      </c>
      <c r="I841">
        <v>16341.75</v>
      </c>
      <c r="K841" s="2">
        <v>37750</v>
      </c>
      <c r="L841">
        <v>737</v>
      </c>
    </row>
    <row r="842" spans="2:12" x14ac:dyDescent="0.25">
      <c r="B842" s="2">
        <v>37819</v>
      </c>
      <c r="C842">
        <v>2.8675000000000002</v>
      </c>
      <c r="E842" s="2">
        <v>38489</v>
      </c>
      <c r="F842">
        <v>400.5</v>
      </c>
      <c r="H842" s="2">
        <v>37880</v>
      </c>
      <c r="I842">
        <v>16269.58</v>
      </c>
      <c r="K842" s="2">
        <v>37753</v>
      </c>
      <c r="L842">
        <v>716</v>
      </c>
    </row>
    <row r="843" spans="2:12" x14ac:dyDescent="0.25">
      <c r="B843" s="2">
        <v>37820</v>
      </c>
      <c r="C843">
        <v>2.8875000000000002</v>
      </c>
      <c r="E843" s="2">
        <v>38490</v>
      </c>
      <c r="F843">
        <v>398.87</v>
      </c>
      <c r="H843" s="2">
        <v>37881</v>
      </c>
      <c r="I843">
        <v>16492.38</v>
      </c>
      <c r="K843" s="2">
        <v>37754</v>
      </c>
      <c r="L843">
        <v>707</v>
      </c>
    </row>
    <row r="844" spans="2:12" x14ac:dyDescent="0.25">
      <c r="B844" s="2">
        <v>37823</v>
      </c>
      <c r="C844">
        <v>2.8780000000000001</v>
      </c>
      <c r="E844" s="2">
        <v>38491</v>
      </c>
      <c r="F844">
        <v>382</v>
      </c>
      <c r="H844" s="2">
        <v>37882</v>
      </c>
      <c r="I844">
        <v>16889.41</v>
      </c>
      <c r="K844" s="2">
        <v>37755</v>
      </c>
      <c r="L844">
        <v>744</v>
      </c>
    </row>
    <row r="845" spans="2:12" x14ac:dyDescent="0.25">
      <c r="B845" s="2">
        <v>37824</v>
      </c>
      <c r="C845">
        <v>2.883</v>
      </c>
      <c r="E845" s="2">
        <v>38492</v>
      </c>
      <c r="F845">
        <v>375.96499999999997</v>
      </c>
      <c r="H845" s="2">
        <v>37883</v>
      </c>
      <c r="I845">
        <v>16851.490000000002</v>
      </c>
      <c r="K845" s="2">
        <v>37756</v>
      </c>
      <c r="L845">
        <v>794</v>
      </c>
    </row>
    <row r="846" spans="2:12" x14ac:dyDescent="0.25">
      <c r="B846" s="2">
        <v>37825</v>
      </c>
      <c r="C846">
        <v>2.9</v>
      </c>
      <c r="E846" s="2">
        <v>38495</v>
      </c>
      <c r="F846">
        <v>388</v>
      </c>
      <c r="H846" s="2">
        <v>37886</v>
      </c>
      <c r="I846">
        <v>16485.599999999999</v>
      </c>
      <c r="K846" s="2">
        <v>37757</v>
      </c>
      <c r="L846">
        <v>809</v>
      </c>
    </row>
    <row r="847" spans="2:12" x14ac:dyDescent="0.25">
      <c r="B847" s="2">
        <v>37826</v>
      </c>
      <c r="C847">
        <v>2.8855</v>
      </c>
      <c r="E847" s="2">
        <v>38496</v>
      </c>
      <c r="F847">
        <v>369.08699999999999</v>
      </c>
      <c r="H847" s="2">
        <v>37887</v>
      </c>
      <c r="I847">
        <v>16443.53</v>
      </c>
      <c r="K847" s="2">
        <v>37760</v>
      </c>
      <c r="L847">
        <v>834</v>
      </c>
    </row>
    <row r="848" spans="2:12" x14ac:dyDescent="0.25">
      <c r="B848" s="2">
        <v>37827</v>
      </c>
      <c r="C848">
        <v>2.891</v>
      </c>
      <c r="E848" s="2">
        <v>38497</v>
      </c>
      <c r="F848">
        <v>366.97800000000001</v>
      </c>
      <c r="H848" s="2">
        <v>37888</v>
      </c>
      <c r="I848">
        <v>16057.85</v>
      </c>
      <c r="K848" s="2">
        <v>37761</v>
      </c>
      <c r="L848">
        <v>863</v>
      </c>
    </row>
    <row r="849" spans="2:12" x14ac:dyDescent="0.25">
      <c r="B849" s="2">
        <v>37830</v>
      </c>
      <c r="C849">
        <v>2.8975</v>
      </c>
      <c r="E849" s="2">
        <v>38498</v>
      </c>
      <c r="F849">
        <v>353.85700000000003</v>
      </c>
      <c r="H849" s="2">
        <v>37889</v>
      </c>
      <c r="I849">
        <v>15806.02</v>
      </c>
      <c r="K849" s="2">
        <v>37762</v>
      </c>
      <c r="L849">
        <v>827</v>
      </c>
    </row>
    <row r="850" spans="2:12" x14ac:dyDescent="0.25">
      <c r="B850" s="2">
        <v>37831</v>
      </c>
      <c r="C850">
        <v>2.9370000000000003</v>
      </c>
      <c r="E850" s="2">
        <v>38499</v>
      </c>
      <c r="F850">
        <v>339.70800000000003</v>
      </c>
      <c r="H850" s="2">
        <v>37890</v>
      </c>
      <c r="I850">
        <v>15810.66</v>
      </c>
      <c r="K850" s="2">
        <v>37763</v>
      </c>
      <c r="L850">
        <v>802</v>
      </c>
    </row>
    <row r="851" spans="2:12" x14ac:dyDescent="0.25">
      <c r="B851" s="2">
        <v>37832</v>
      </c>
      <c r="C851">
        <v>2.9685000000000001</v>
      </c>
      <c r="E851" s="2">
        <v>38503</v>
      </c>
      <c r="F851">
        <v>338.5</v>
      </c>
      <c r="H851" s="2">
        <v>37893</v>
      </c>
      <c r="I851">
        <v>16108.73</v>
      </c>
      <c r="K851" s="2">
        <v>37764</v>
      </c>
      <c r="L851">
        <v>791</v>
      </c>
    </row>
    <row r="852" spans="2:12" x14ac:dyDescent="0.25">
      <c r="B852" s="2">
        <v>37833</v>
      </c>
      <c r="C852">
        <v>2.9660000000000002</v>
      </c>
      <c r="E852" s="2">
        <v>38504</v>
      </c>
      <c r="F852">
        <v>338.87900000000002</v>
      </c>
      <c r="H852" s="2">
        <v>37894</v>
      </c>
      <c r="I852">
        <v>16010.67</v>
      </c>
      <c r="K852" s="2">
        <v>37768</v>
      </c>
      <c r="L852">
        <v>797</v>
      </c>
    </row>
    <row r="853" spans="2:12" x14ac:dyDescent="0.25">
      <c r="B853" s="2">
        <v>37834</v>
      </c>
      <c r="C853">
        <v>3.03</v>
      </c>
      <c r="E853" s="2">
        <v>38505</v>
      </c>
      <c r="F853">
        <v>342.69</v>
      </c>
      <c r="H853" s="2">
        <v>37895</v>
      </c>
      <c r="I853">
        <v>16578.740000000002</v>
      </c>
      <c r="K853" s="2">
        <v>37769</v>
      </c>
      <c r="L853">
        <v>802</v>
      </c>
    </row>
    <row r="854" spans="2:12" x14ac:dyDescent="0.25">
      <c r="B854" s="2">
        <v>37837</v>
      </c>
      <c r="C854">
        <v>3.0674999999999999</v>
      </c>
      <c r="E854" s="2">
        <v>38506</v>
      </c>
      <c r="F854">
        <v>330.46800000000002</v>
      </c>
      <c r="H854" s="2">
        <v>37896</v>
      </c>
      <c r="I854">
        <v>16893.61</v>
      </c>
      <c r="K854" s="2">
        <v>37770</v>
      </c>
      <c r="L854">
        <v>785</v>
      </c>
    </row>
    <row r="855" spans="2:12" x14ac:dyDescent="0.25">
      <c r="B855" s="2">
        <v>37838</v>
      </c>
      <c r="C855">
        <v>3.0173000000000001</v>
      </c>
      <c r="E855" s="2">
        <v>38509</v>
      </c>
      <c r="F855">
        <v>340.5</v>
      </c>
      <c r="H855" s="2">
        <v>37897</v>
      </c>
      <c r="I855">
        <v>17089.3</v>
      </c>
      <c r="K855" s="2">
        <v>37771</v>
      </c>
      <c r="L855">
        <v>799</v>
      </c>
    </row>
    <row r="856" spans="2:12" x14ac:dyDescent="0.25">
      <c r="B856" s="2">
        <v>37839</v>
      </c>
      <c r="C856">
        <v>3.0525000000000002</v>
      </c>
      <c r="E856" s="2">
        <v>38510</v>
      </c>
      <c r="F856">
        <v>354.40499999999997</v>
      </c>
      <c r="H856" s="2">
        <v>37900</v>
      </c>
      <c r="I856">
        <v>17273.38</v>
      </c>
      <c r="K856" s="2">
        <v>37774</v>
      </c>
      <c r="L856">
        <v>802</v>
      </c>
    </row>
    <row r="857" spans="2:12" x14ac:dyDescent="0.25">
      <c r="B857" s="2">
        <v>37840</v>
      </c>
      <c r="C857">
        <v>2.984</v>
      </c>
      <c r="E857" s="2">
        <v>38511</v>
      </c>
      <c r="F857">
        <v>366.87400000000002</v>
      </c>
      <c r="H857" s="2">
        <v>37901</v>
      </c>
      <c r="I857">
        <v>17470.14</v>
      </c>
      <c r="K857" s="2">
        <v>37775</v>
      </c>
      <c r="L857">
        <v>802</v>
      </c>
    </row>
    <row r="858" spans="2:12" x14ac:dyDescent="0.25">
      <c r="B858" s="2">
        <v>37841</v>
      </c>
      <c r="C858">
        <v>2.9864999999999999</v>
      </c>
      <c r="E858" s="2">
        <v>38512</v>
      </c>
      <c r="F858">
        <v>364.22699999999998</v>
      </c>
      <c r="H858" s="2">
        <v>37902</v>
      </c>
      <c r="I858">
        <v>17804.8</v>
      </c>
      <c r="K858" s="2">
        <v>37776</v>
      </c>
      <c r="L858">
        <v>774</v>
      </c>
    </row>
    <row r="859" spans="2:12" x14ac:dyDescent="0.25">
      <c r="B859" s="2">
        <v>37844</v>
      </c>
      <c r="C859">
        <v>3.0024999999999999</v>
      </c>
      <c r="E859" s="2">
        <v>38513</v>
      </c>
      <c r="F859">
        <v>366.15</v>
      </c>
      <c r="H859" s="2">
        <v>37903</v>
      </c>
      <c r="I859">
        <v>17708.169999999998</v>
      </c>
      <c r="K859" s="2">
        <v>37777</v>
      </c>
      <c r="L859">
        <v>747</v>
      </c>
    </row>
    <row r="860" spans="2:12" x14ac:dyDescent="0.25">
      <c r="B860" s="2">
        <v>37845</v>
      </c>
      <c r="C860">
        <v>3.0285000000000002</v>
      </c>
      <c r="E860" s="2">
        <v>38517</v>
      </c>
      <c r="F860">
        <v>349.44799999999998</v>
      </c>
      <c r="H860" s="2">
        <v>37904</v>
      </c>
      <c r="I860">
        <v>17676.14</v>
      </c>
      <c r="K860" s="2">
        <v>37778</v>
      </c>
      <c r="L860">
        <v>730</v>
      </c>
    </row>
    <row r="861" spans="2:12" x14ac:dyDescent="0.25">
      <c r="B861" s="2">
        <v>37846</v>
      </c>
      <c r="C861">
        <v>3.0065</v>
      </c>
      <c r="E861" s="2">
        <v>38518</v>
      </c>
      <c r="F861">
        <v>344.62</v>
      </c>
      <c r="H861" s="2">
        <v>37907</v>
      </c>
      <c r="I861">
        <v>18061.939999999999</v>
      </c>
      <c r="K861" s="2">
        <v>37781</v>
      </c>
      <c r="L861">
        <v>729</v>
      </c>
    </row>
    <row r="862" spans="2:12" x14ac:dyDescent="0.25">
      <c r="B862" s="2">
        <v>37847</v>
      </c>
      <c r="C862">
        <v>3.0059999999999998</v>
      </c>
      <c r="E862" s="2">
        <v>38519</v>
      </c>
      <c r="F862">
        <v>342.21300000000002</v>
      </c>
      <c r="H862" s="2">
        <v>37908</v>
      </c>
      <c r="I862">
        <v>18178.009999999998</v>
      </c>
      <c r="K862" s="2">
        <v>37782</v>
      </c>
      <c r="L862">
        <v>744</v>
      </c>
    </row>
    <row r="863" spans="2:12" x14ac:dyDescent="0.25">
      <c r="B863" s="2">
        <v>37848</v>
      </c>
      <c r="C863">
        <v>2.992</v>
      </c>
      <c r="E863" s="2">
        <v>38520</v>
      </c>
      <c r="F863">
        <v>334.50200000000001</v>
      </c>
      <c r="H863" s="2">
        <v>37909</v>
      </c>
      <c r="I863">
        <v>17942.04</v>
      </c>
      <c r="K863" s="2">
        <v>37783</v>
      </c>
      <c r="L863">
        <v>750</v>
      </c>
    </row>
    <row r="864" spans="2:12" x14ac:dyDescent="0.25">
      <c r="B864" s="2">
        <v>37851</v>
      </c>
      <c r="C864">
        <v>2.9925000000000002</v>
      </c>
      <c r="E864" s="2">
        <v>38524</v>
      </c>
      <c r="F864">
        <v>331.416</v>
      </c>
      <c r="H864" s="2">
        <v>37910</v>
      </c>
      <c r="I864">
        <v>17955.04</v>
      </c>
      <c r="K864" s="2">
        <v>37784</v>
      </c>
      <c r="L864">
        <v>739</v>
      </c>
    </row>
    <row r="865" spans="2:12" x14ac:dyDescent="0.25">
      <c r="B865" s="2">
        <v>37852</v>
      </c>
      <c r="C865">
        <v>2.9859999999999998</v>
      </c>
      <c r="E865" s="2">
        <v>38525</v>
      </c>
      <c r="F865">
        <v>330.10300000000001</v>
      </c>
      <c r="H865" s="2">
        <v>37911</v>
      </c>
      <c r="I865">
        <v>17790.71</v>
      </c>
      <c r="K865" s="2">
        <v>37785</v>
      </c>
      <c r="L865">
        <v>726</v>
      </c>
    </row>
    <row r="866" spans="2:12" x14ac:dyDescent="0.25">
      <c r="B866" s="2">
        <v>37853</v>
      </c>
      <c r="C866">
        <v>3.0024999999999999</v>
      </c>
      <c r="E866" s="2">
        <v>38526</v>
      </c>
      <c r="F866">
        <v>338.15300000000002</v>
      </c>
      <c r="H866" s="2">
        <v>37914</v>
      </c>
      <c r="I866">
        <v>18369.59</v>
      </c>
      <c r="K866" s="2">
        <v>37788</v>
      </c>
      <c r="L866">
        <v>696</v>
      </c>
    </row>
    <row r="867" spans="2:12" x14ac:dyDescent="0.25">
      <c r="B867" s="2">
        <v>37854</v>
      </c>
      <c r="C867">
        <v>2.9990000000000001</v>
      </c>
      <c r="E867" s="2">
        <v>38527</v>
      </c>
      <c r="F867">
        <v>339.76499999999999</v>
      </c>
      <c r="H867" s="2">
        <v>37915</v>
      </c>
      <c r="I867">
        <v>18448.72</v>
      </c>
      <c r="K867" s="2">
        <v>37789</v>
      </c>
      <c r="L867">
        <v>685</v>
      </c>
    </row>
    <row r="868" spans="2:12" x14ac:dyDescent="0.25">
      <c r="B868" s="2">
        <v>37855</v>
      </c>
      <c r="C868">
        <v>2.9864999999999999</v>
      </c>
      <c r="E868" s="2">
        <v>38530</v>
      </c>
      <c r="F868">
        <v>340</v>
      </c>
      <c r="H868" s="2">
        <v>37916</v>
      </c>
      <c r="I868">
        <v>18234.830000000002</v>
      </c>
      <c r="K868" s="2">
        <v>37790</v>
      </c>
      <c r="L868">
        <v>722</v>
      </c>
    </row>
    <row r="869" spans="2:12" x14ac:dyDescent="0.25">
      <c r="B869" s="2">
        <v>37858</v>
      </c>
      <c r="C869">
        <v>2.9954999999999998</v>
      </c>
      <c r="E869" s="2">
        <v>38531</v>
      </c>
      <c r="F869">
        <v>340.53800000000001</v>
      </c>
      <c r="H869" s="2">
        <v>37917</v>
      </c>
      <c r="I869">
        <v>17689.810000000001</v>
      </c>
      <c r="K869" s="2">
        <v>37791</v>
      </c>
      <c r="L869">
        <v>741</v>
      </c>
    </row>
    <row r="870" spans="2:12" x14ac:dyDescent="0.25">
      <c r="B870" s="2">
        <v>37859</v>
      </c>
      <c r="C870">
        <v>2.9870000000000001</v>
      </c>
      <c r="E870" s="2">
        <v>38532</v>
      </c>
      <c r="F870">
        <v>333.38499999999999</v>
      </c>
      <c r="H870" s="2">
        <v>37918</v>
      </c>
      <c r="I870">
        <v>17813.91</v>
      </c>
      <c r="K870" s="2">
        <v>37792</v>
      </c>
      <c r="L870">
        <v>771</v>
      </c>
    </row>
    <row r="871" spans="2:12" x14ac:dyDescent="0.25">
      <c r="B871" s="2">
        <v>37860</v>
      </c>
      <c r="C871">
        <v>2.9561000000000002</v>
      </c>
      <c r="E871" s="2">
        <v>38533</v>
      </c>
      <c r="F871">
        <v>330.39400000000001</v>
      </c>
      <c r="H871" s="2">
        <v>37921</v>
      </c>
      <c r="I871">
        <v>17750.48</v>
      </c>
      <c r="K871" s="2">
        <v>37795</v>
      </c>
      <c r="L871">
        <v>770</v>
      </c>
    </row>
    <row r="872" spans="2:12" x14ac:dyDescent="0.25">
      <c r="B872" s="2">
        <v>37861</v>
      </c>
      <c r="C872">
        <v>2.9550000000000001</v>
      </c>
      <c r="E872" s="2">
        <v>38534</v>
      </c>
      <c r="F872">
        <v>325.60500000000002</v>
      </c>
      <c r="H872" s="2">
        <v>37922</v>
      </c>
      <c r="I872">
        <v>18227.64</v>
      </c>
      <c r="K872" s="2">
        <v>37796</v>
      </c>
      <c r="L872">
        <v>755</v>
      </c>
    </row>
    <row r="873" spans="2:12" x14ac:dyDescent="0.25">
      <c r="B873" s="2">
        <v>37862</v>
      </c>
      <c r="C873">
        <v>2.976</v>
      </c>
      <c r="E873" s="2">
        <v>38537</v>
      </c>
      <c r="F873">
        <v>326</v>
      </c>
      <c r="H873" s="2">
        <v>37923</v>
      </c>
      <c r="I873">
        <v>17944.84</v>
      </c>
      <c r="K873" s="2">
        <v>37797</v>
      </c>
      <c r="L873">
        <v>752</v>
      </c>
    </row>
    <row r="874" spans="2:12" x14ac:dyDescent="0.25">
      <c r="B874" s="2">
        <v>37865</v>
      </c>
      <c r="C874">
        <v>2.9864999999999999</v>
      </c>
      <c r="E874" s="2">
        <v>38538</v>
      </c>
      <c r="F874">
        <v>326</v>
      </c>
      <c r="H874" s="2">
        <v>37924</v>
      </c>
      <c r="I874">
        <v>18093.830000000002</v>
      </c>
      <c r="K874" s="2">
        <v>37798</v>
      </c>
      <c r="L874">
        <v>795</v>
      </c>
    </row>
    <row r="875" spans="2:12" x14ac:dyDescent="0.25">
      <c r="B875" s="2">
        <v>37866</v>
      </c>
      <c r="C875">
        <v>2.9630000000000001</v>
      </c>
      <c r="E875" s="2">
        <v>38539</v>
      </c>
      <c r="F875">
        <v>330.892</v>
      </c>
      <c r="H875" s="2">
        <v>37925</v>
      </c>
      <c r="I875">
        <v>17982.490000000002</v>
      </c>
      <c r="K875" s="2">
        <v>37799</v>
      </c>
      <c r="L875">
        <v>819</v>
      </c>
    </row>
    <row r="876" spans="2:12" x14ac:dyDescent="0.25">
      <c r="B876" s="2">
        <v>37867</v>
      </c>
      <c r="C876">
        <v>2.9609999999999999</v>
      </c>
      <c r="E876" s="2">
        <v>38540</v>
      </c>
      <c r="F876">
        <v>334.52199999999999</v>
      </c>
      <c r="H876" s="2">
        <v>37928</v>
      </c>
      <c r="I876">
        <v>18517.16</v>
      </c>
      <c r="K876" s="2">
        <v>37802</v>
      </c>
      <c r="L876">
        <v>801</v>
      </c>
    </row>
    <row r="877" spans="2:12" x14ac:dyDescent="0.25">
      <c r="B877" s="2">
        <v>37868</v>
      </c>
      <c r="C877">
        <v>2.9255</v>
      </c>
      <c r="E877" s="2">
        <v>38541</v>
      </c>
      <c r="F877">
        <v>333.09899999999999</v>
      </c>
      <c r="H877" s="2">
        <v>37929</v>
      </c>
      <c r="I877">
        <v>18541.18</v>
      </c>
      <c r="K877" s="2">
        <v>37803</v>
      </c>
      <c r="L877">
        <v>780</v>
      </c>
    </row>
    <row r="878" spans="2:12" x14ac:dyDescent="0.25">
      <c r="B878" s="2">
        <v>37869</v>
      </c>
      <c r="C878">
        <v>2.907</v>
      </c>
      <c r="E878" s="2">
        <v>38544</v>
      </c>
      <c r="F878">
        <v>334.5</v>
      </c>
      <c r="H878" s="2">
        <v>37930</v>
      </c>
      <c r="I878">
        <v>18307.060000000001</v>
      </c>
      <c r="K878" s="2">
        <v>37804</v>
      </c>
      <c r="L878">
        <v>780</v>
      </c>
    </row>
    <row r="879" spans="2:12" x14ac:dyDescent="0.25">
      <c r="B879" s="2">
        <v>37872</v>
      </c>
      <c r="C879">
        <v>2.95</v>
      </c>
      <c r="E879" s="2">
        <v>38545</v>
      </c>
      <c r="F879">
        <v>330.51799999999997</v>
      </c>
      <c r="H879" s="2">
        <v>37931</v>
      </c>
      <c r="I879">
        <v>18612.96</v>
      </c>
      <c r="K879" s="2">
        <v>37805</v>
      </c>
      <c r="L879">
        <v>797</v>
      </c>
    </row>
    <row r="880" spans="2:12" x14ac:dyDescent="0.25">
      <c r="B880" s="2">
        <v>37873</v>
      </c>
      <c r="C880">
        <v>2.9215</v>
      </c>
      <c r="E880" s="2">
        <v>38546</v>
      </c>
      <c r="F880">
        <v>317.97899999999998</v>
      </c>
      <c r="H880" s="2">
        <v>37932</v>
      </c>
      <c r="I880">
        <v>18672.189999999999</v>
      </c>
      <c r="K880" s="2">
        <v>37809</v>
      </c>
      <c r="L880">
        <v>841</v>
      </c>
    </row>
    <row r="881" spans="2:12" x14ac:dyDescent="0.25">
      <c r="B881" s="2">
        <v>37874</v>
      </c>
      <c r="C881">
        <v>2.891</v>
      </c>
      <c r="E881" s="2">
        <v>38547</v>
      </c>
      <c r="F881">
        <v>319.05099999999999</v>
      </c>
      <c r="H881" s="2">
        <v>37935</v>
      </c>
      <c r="I881">
        <v>18572.29</v>
      </c>
      <c r="K881" s="2">
        <v>37810</v>
      </c>
      <c r="L881">
        <v>823</v>
      </c>
    </row>
    <row r="882" spans="2:12" x14ac:dyDescent="0.25">
      <c r="B882" s="2">
        <v>37875</v>
      </c>
      <c r="C882">
        <v>2.9135</v>
      </c>
      <c r="E882" s="2">
        <v>38548</v>
      </c>
      <c r="F882">
        <v>317.82499999999999</v>
      </c>
      <c r="H882" s="2">
        <v>37936</v>
      </c>
      <c r="I882">
        <v>18408.62</v>
      </c>
      <c r="K882" s="2">
        <v>37811</v>
      </c>
      <c r="L882">
        <v>806</v>
      </c>
    </row>
    <row r="883" spans="2:12" x14ac:dyDescent="0.25">
      <c r="B883" s="2">
        <v>37876</v>
      </c>
      <c r="C883">
        <v>2.9020000000000001</v>
      </c>
      <c r="E883" s="2">
        <v>38551</v>
      </c>
      <c r="F883">
        <v>325.75</v>
      </c>
      <c r="H883" s="2">
        <v>37937</v>
      </c>
      <c r="I883">
        <v>18793.54</v>
      </c>
      <c r="K883" s="2">
        <v>37812</v>
      </c>
      <c r="L883">
        <v>814</v>
      </c>
    </row>
    <row r="884" spans="2:12" x14ac:dyDescent="0.25">
      <c r="B884" s="2">
        <v>37879</v>
      </c>
      <c r="C884">
        <v>2.8879999999999999</v>
      </c>
      <c r="E884" s="2">
        <v>38552</v>
      </c>
      <c r="F884">
        <v>327.08499999999998</v>
      </c>
      <c r="H884" s="2">
        <v>37938</v>
      </c>
      <c r="I884">
        <v>18754.55</v>
      </c>
      <c r="K884" s="2">
        <v>37813</v>
      </c>
      <c r="L884">
        <v>832</v>
      </c>
    </row>
    <row r="885" spans="2:12" x14ac:dyDescent="0.25">
      <c r="B885" s="2">
        <v>37880</v>
      </c>
      <c r="C885">
        <v>2.9079999999999999</v>
      </c>
      <c r="E885" s="2">
        <v>38553</v>
      </c>
      <c r="F885">
        <v>330.56799999999998</v>
      </c>
      <c r="H885" s="2">
        <v>37939</v>
      </c>
      <c r="I885">
        <v>18985.87</v>
      </c>
      <c r="K885" s="2">
        <v>37816</v>
      </c>
      <c r="L885">
        <v>802</v>
      </c>
    </row>
    <row r="886" spans="2:12" x14ac:dyDescent="0.25">
      <c r="B886" s="2">
        <v>37881</v>
      </c>
      <c r="C886">
        <v>2.9072</v>
      </c>
      <c r="E886" s="2">
        <v>38554</v>
      </c>
      <c r="F886">
        <v>331.18799999999999</v>
      </c>
      <c r="H886" s="2">
        <v>37942</v>
      </c>
      <c r="I886">
        <v>18668.71</v>
      </c>
      <c r="K886" s="2">
        <v>37817</v>
      </c>
      <c r="L886">
        <v>809</v>
      </c>
    </row>
    <row r="887" spans="2:12" x14ac:dyDescent="0.25">
      <c r="B887" s="2">
        <v>37882</v>
      </c>
      <c r="C887">
        <v>2.9009999999999998</v>
      </c>
      <c r="E887" s="2">
        <v>38555</v>
      </c>
      <c r="F887">
        <v>329.90499999999997</v>
      </c>
      <c r="H887" s="2">
        <v>37943</v>
      </c>
      <c r="I887">
        <v>18812.97</v>
      </c>
      <c r="K887" s="2">
        <v>37818</v>
      </c>
      <c r="L887">
        <v>800</v>
      </c>
    </row>
    <row r="888" spans="2:12" x14ac:dyDescent="0.25">
      <c r="B888" s="2">
        <v>37883</v>
      </c>
      <c r="C888">
        <v>2.9020000000000001</v>
      </c>
      <c r="E888" s="2">
        <v>38558</v>
      </c>
      <c r="F888">
        <v>335.33300000000003</v>
      </c>
      <c r="H888" s="2">
        <v>37944</v>
      </c>
      <c r="I888">
        <v>18807.34</v>
      </c>
      <c r="K888" s="2">
        <v>37819</v>
      </c>
      <c r="L888">
        <v>769</v>
      </c>
    </row>
    <row r="889" spans="2:12" x14ac:dyDescent="0.25">
      <c r="B889" s="2">
        <v>37886</v>
      </c>
      <c r="C889">
        <v>2.8935</v>
      </c>
      <c r="E889" s="2">
        <v>38559</v>
      </c>
      <c r="F889">
        <v>349.15</v>
      </c>
      <c r="H889" s="2">
        <v>37945</v>
      </c>
      <c r="I889">
        <v>19199.14</v>
      </c>
      <c r="K889" s="2">
        <v>37820</v>
      </c>
      <c r="L889">
        <v>746</v>
      </c>
    </row>
    <row r="890" spans="2:12" x14ac:dyDescent="0.25">
      <c r="B890" s="2">
        <v>37887</v>
      </c>
      <c r="C890">
        <v>2.931</v>
      </c>
      <c r="E890" s="2">
        <v>38560</v>
      </c>
      <c r="F890">
        <v>356.66699999999997</v>
      </c>
      <c r="H890" s="2">
        <v>37946</v>
      </c>
      <c r="I890">
        <v>19248.39</v>
      </c>
      <c r="K890" s="2">
        <v>37823</v>
      </c>
      <c r="L890">
        <v>729</v>
      </c>
    </row>
    <row r="891" spans="2:12" x14ac:dyDescent="0.25">
      <c r="B891" s="2">
        <v>37888</v>
      </c>
      <c r="C891">
        <v>2.9215</v>
      </c>
      <c r="E891" s="2">
        <v>38561</v>
      </c>
      <c r="F891">
        <v>350.12299999999999</v>
      </c>
      <c r="H891" s="2">
        <v>37949</v>
      </c>
      <c r="I891">
        <v>19690.54</v>
      </c>
      <c r="K891" s="2">
        <v>37824</v>
      </c>
      <c r="L891">
        <v>710</v>
      </c>
    </row>
    <row r="892" spans="2:12" x14ac:dyDescent="0.25">
      <c r="B892" s="2">
        <v>37889</v>
      </c>
      <c r="C892">
        <v>2.94</v>
      </c>
      <c r="E892" s="2">
        <v>38562</v>
      </c>
      <c r="F892">
        <v>328.25599999999997</v>
      </c>
      <c r="H892" s="2">
        <v>37950</v>
      </c>
      <c r="I892">
        <v>19809.89</v>
      </c>
      <c r="K892" s="2">
        <v>37825</v>
      </c>
      <c r="L892">
        <v>729</v>
      </c>
    </row>
    <row r="893" spans="2:12" x14ac:dyDescent="0.25">
      <c r="B893" s="2">
        <v>37890</v>
      </c>
      <c r="C893">
        <v>2.9350000000000001</v>
      </c>
      <c r="E893" s="2">
        <v>38565</v>
      </c>
      <c r="F893">
        <v>329.25</v>
      </c>
      <c r="H893" s="2">
        <v>37951</v>
      </c>
      <c r="I893">
        <v>19694.82</v>
      </c>
      <c r="K893" s="2">
        <v>37826</v>
      </c>
      <c r="L893">
        <v>738</v>
      </c>
    </row>
    <row r="894" spans="2:12" x14ac:dyDescent="0.25">
      <c r="B894" s="2">
        <v>37893</v>
      </c>
      <c r="C894">
        <v>2.9262999999999999</v>
      </c>
      <c r="E894" s="2">
        <v>38566</v>
      </c>
      <c r="F894">
        <v>326.69900000000001</v>
      </c>
      <c r="H894" s="2">
        <v>37952</v>
      </c>
      <c r="I894">
        <v>19960.77</v>
      </c>
      <c r="K894" s="2">
        <v>37827</v>
      </c>
      <c r="L894">
        <v>743</v>
      </c>
    </row>
    <row r="895" spans="2:12" x14ac:dyDescent="0.25">
      <c r="B895" s="2">
        <v>37894</v>
      </c>
      <c r="C895">
        <v>2.9</v>
      </c>
      <c r="E895" s="2">
        <v>38567</v>
      </c>
      <c r="F895">
        <v>322.65100000000001</v>
      </c>
      <c r="H895" s="2">
        <v>37953</v>
      </c>
      <c r="I895">
        <v>20183.97</v>
      </c>
      <c r="K895" s="2">
        <v>37830</v>
      </c>
      <c r="L895">
        <v>748</v>
      </c>
    </row>
    <row r="896" spans="2:12" x14ac:dyDescent="0.25">
      <c r="B896" s="2">
        <v>37895</v>
      </c>
      <c r="C896">
        <v>2.895</v>
      </c>
      <c r="E896" s="2">
        <v>38568</v>
      </c>
      <c r="F896">
        <v>319.80099999999999</v>
      </c>
      <c r="H896" s="2">
        <v>37956</v>
      </c>
      <c r="I896">
        <v>20520.599999999999</v>
      </c>
      <c r="K896" s="2">
        <v>37831</v>
      </c>
      <c r="L896">
        <v>776</v>
      </c>
    </row>
    <row r="897" spans="2:12" x14ac:dyDescent="0.25">
      <c r="B897" s="2">
        <v>37896</v>
      </c>
      <c r="C897">
        <v>2.8875000000000002</v>
      </c>
      <c r="E897" s="2">
        <v>38569</v>
      </c>
      <c r="F897">
        <v>310.23399999999998</v>
      </c>
      <c r="H897" s="2">
        <v>37957</v>
      </c>
      <c r="I897">
        <v>20458.490000000002</v>
      </c>
      <c r="K897" s="2">
        <v>37832</v>
      </c>
      <c r="L897">
        <v>800</v>
      </c>
    </row>
    <row r="898" spans="2:12" x14ac:dyDescent="0.25">
      <c r="B898" s="2">
        <v>37897</v>
      </c>
      <c r="C898">
        <v>2.8860000000000001</v>
      </c>
      <c r="E898" s="2">
        <v>38572</v>
      </c>
      <c r="F898">
        <v>315</v>
      </c>
      <c r="H898" s="2">
        <v>37958</v>
      </c>
      <c r="I898">
        <v>20539.599999999999</v>
      </c>
      <c r="K898" s="2">
        <v>37833</v>
      </c>
      <c r="L898">
        <v>801</v>
      </c>
    </row>
    <row r="899" spans="2:12" x14ac:dyDescent="0.25">
      <c r="B899" s="2">
        <v>37900</v>
      </c>
      <c r="C899">
        <v>2.8624999999999998</v>
      </c>
      <c r="E899" s="2">
        <v>38573</v>
      </c>
      <c r="F899">
        <v>319.29199999999997</v>
      </c>
      <c r="H899" s="2">
        <v>37959</v>
      </c>
      <c r="I899">
        <v>20414.169999999998</v>
      </c>
      <c r="K899" s="2">
        <v>37834</v>
      </c>
      <c r="L899">
        <v>853</v>
      </c>
    </row>
    <row r="900" spans="2:12" x14ac:dyDescent="0.25">
      <c r="B900" s="2">
        <v>37901</v>
      </c>
      <c r="C900">
        <v>2.859</v>
      </c>
      <c r="E900" s="2">
        <v>38574</v>
      </c>
      <c r="F900">
        <v>315.25900000000001</v>
      </c>
      <c r="H900" s="2">
        <v>37960</v>
      </c>
      <c r="I900">
        <v>20879.810000000001</v>
      </c>
      <c r="K900" s="2">
        <v>37837</v>
      </c>
      <c r="L900">
        <v>895</v>
      </c>
    </row>
    <row r="901" spans="2:12" x14ac:dyDescent="0.25">
      <c r="B901" s="2">
        <v>37902</v>
      </c>
      <c r="C901">
        <v>2.8449999999999998</v>
      </c>
      <c r="E901" s="2">
        <v>38575</v>
      </c>
      <c r="F901">
        <v>309.51900000000001</v>
      </c>
      <c r="H901" s="2">
        <v>37963</v>
      </c>
      <c r="I901">
        <v>20888.91</v>
      </c>
      <c r="K901" s="2">
        <v>37838</v>
      </c>
      <c r="L901">
        <v>856</v>
      </c>
    </row>
    <row r="902" spans="2:12" x14ac:dyDescent="0.25">
      <c r="B902" s="2">
        <v>37903</v>
      </c>
      <c r="C902">
        <v>2.8315000000000001</v>
      </c>
      <c r="E902" s="2">
        <v>38576</v>
      </c>
      <c r="F902">
        <v>320.12799999999999</v>
      </c>
      <c r="H902" s="2">
        <v>37964</v>
      </c>
      <c r="I902">
        <v>21259.75</v>
      </c>
      <c r="K902" s="2">
        <v>37839</v>
      </c>
      <c r="L902">
        <v>898</v>
      </c>
    </row>
    <row r="903" spans="2:12" x14ac:dyDescent="0.25">
      <c r="B903" s="2">
        <v>37904</v>
      </c>
      <c r="C903">
        <v>2.831</v>
      </c>
      <c r="E903" s="2">
        <v>38579</v>
      </c>
      <c r="F903">
        <v>331</v>
      </c>
      <c r="H903" s="2">
        <v>37965</v>
      </c>
      <c r="I903">
        <v>20972.6</v>
      </c>
      <c r="K903" s="2">
        <v>37840</v>
      </c>
      <c r="L903">
        <v>844</v>
      </c>
    </row>
    <row r="904" spans="2:12" x14ac:dyDescent="0.25">
      <c r="B904" s="2">
        <v>37907</v>
      </c>
      <c r="C904">
        <v>2.835</v>
      </c>
      <c r="E904" s="2">
        <v>38580</v>
      </c>
      <c r="F904">
        <v>324.11900000000003</v>
      </c>
      <c r="H904" s="2">
        <v>37966</v>
      </c>
      <c r="I904">
        <v>21296.3</v>
      </c>
      <c r="K904" s="2">
        <v>37841</v>
      </c>
      <c r="L904">
        <v>810</v>
      </c>
    </row>
    <row r="905" spans="2:12" x14ac:dyDescent="0.25">
      <c r="B905" s="2">
        <v>37908</v>
      </c>
      <c r="C905">
        <v>2.8330000000000002</v>
      </c>
      <c r="E905" s="2">
        <v>38581</v>
      </c>
      <c r="F905">
        <v>329.41</v>
      </c>
      <c r="H905" s="2">
        <v>37967</v>
      </c>
      <c r="I905">
        <v>20973.94</v>
      </c>
      <c r="K905" s="2">
        <v>37844</v>
      </c>
      <c r="L905">
        <v>807</v>
      </c>
    </row>
    <row r="906" spans="2:12" x14ac:dyDescent="0.25">
      <c r="B906" s="2">
        <v>37909</v>
      </c>
      <c r="C906">
        <v>2.8380000000000001</v>
      </c>
      <c r="E906" s="2">
        <v>38582</v>
      </c>
      <c r="F906">
        <v>330.904</v>
      </c>
      <c r="H906" s="2">
        <v>37970</v>
      </c>
      <c r="I906">
        <v>20709.75</v>
      </c>
      <c r="K906" s="2">
        <v>37845</v>
      </c>
      <c r="L906">
        <v>804</v>
      </c>
    </row>
    <row r="907" spans="2:12" x14ac:dyDescent="0.25">
      <c r="B907" s="2">
        <v>37910</v>
      </c>
      <c r="C907">
        <v>2.851</v>
      </c>
      <c r="E907" s="2">
        <v>38583</v>
      </c>
      <c r="F907">
        <v>335.33100000000002</v>
      </c>
      <c r="H907" s="2">
        <v>37971</v>
      </c>
      <c r="I907">
        <v>20759.560000000001</v>
      </c>
      <c r="K907" s="2">
        <v>37846</v>
      </c>
      <c r="L907">
        <v>807</v>
      </c>
    </row>
    <row r="908" spans="2:12" x14ac:dyDescent="0.25">
      <c r="B908" s="2">
        <v>37911</v>
      </c>
      <c r="C908">
        <v>2.8679999999999999</v>
      </c>
      <c r="E908" s="2">
        <v>38586</v>
      </c>
      <c r="F908">
        <v>356</v>
      </c>
      <c r="H908" s="2">
        <v>37972</v>
      </c>
      <c r="I908">
        <v>21199.27</v>
      </c>
      <c r="K908" s="2">
        <v>37847</v>
      </c>
      <c r="L908">
        <v>790</v>
      </c>
    </row>
    <row r="909" spans="2:12" x14ac:dyDescent="0.25">
      <c r="B909" s="2">
        <v>37914</v>
      </c>
      <c r="C909">
        <v>2.8689999999999998</v>
      </c>
      <c r="E909" s="2">
        <v>38587</v>
      </c>
      <c r="F909">
        <v>341.13799999999998</v>
      </c>
      <c r="H909" s="2">
        <v>37973</v>
      </c>
      <c r="I909">
        <v>21489.27</v>
      </c>
      <c r="K909" s="2">
        <v>37848</v>
      </c>
      <c r="L909">
        <v>790</v>
      </c>
    </row>
    <row r="910" spans="2:12" x14ac:dyDescent="0.25">
      <c r="B910" s="2">
        <v>37915</v>
      </c>
      <c r="C910">
        <v>2.8473000000000002</v>
      </c>
      <c r="E910" s="2">
        <v>38588</v>
      </c>
      <c r="F910">
        <v>345.75</v>
      </c>
      <c r="H910" s="2">
        <v>37974</v>
      </c>
      <c r="I910">
        <v>21385.54</v>
      </c>
      <c r="K910" s="2">
        <v>37851</v>
      </c>
      <c r="L910">
        <v>770</v>
      </c>
    </row>
    <row r="911" spans="2:12" x14ac:dyDescent="0.25">
      <c r="B911" s="2">
        <v>37916</v>
      </c>
      <c r="C911">
        <v>2.8608000000000002</v>
      </c>
      <c r="E911" s="2">
        <v>38589</v>
      </c>
      <c r="F911">
        <v>356.92</v>
      </c>
      <c r="H911" s="2">
        <v>37977</v>
      </c>
      <c r="I911">
        <v>21630.23</v>
      </c>
      <c r="K911" s="2">
        <v>37852</v>
      </c>
      <c r="L911">
        <v>750</v>
      </c>
    </row>
    <row r="912" spans="2:12" x14ac:dyDescent="0.25">
      <c r="B912" s="2">
        <v>37917</v>
      </c>
      <c r="C912">
        <v>2.8620000000000001</v>
      </c>
      <c r="E912" s="2">
        <v>38590</v>
      </c>
      <c r="F912">
        <v>349.57100000000003</v>
      </c>
      <c r="H912" s="2">
        <v>37978</v>
      </c>
      <c r="I912">
        <v>21688.400000000001</v>
      </c>
      <c r="K912" s="2">
        <v>37853</v>
      </c>
      <c r="L912">
        <v>741</v>
      </c>
    </row>
    <row r="913" spans="2:12" x14ac:dyDescent="0.25">
      <c r="B913" s="2">
        <v>37918</v>
      </c>
      <c r="C913">
        <v>2.87</v>
      </c>
      <c r="E913" s="2">
        <v>38593</v>
      </c>
      <c r="F913">
        <v>349.5</v>
      </c>
      <c r="H913" s="2">
        <v>37981</v>
      </c>
      <c r="I913">
        <v>21806.57</v>
      </c>
      <c r="K913" s="2">
        <v>37854</v>
      </c>
      <c r="L913">
        <v>736</v>
      </c>
    </row>
    <row r="914" spans="2:12" x14ac:dyDescent="0.25">
      <c r="B914" s="2">
        <v>37921</v>
      </c>
      <c r="C914">
        <v>2.8688000000000002</v>
      </c>
      <c r="E914" s="2">
        <v>38594</v>
      </c>
      <c r="F914">
        <v>347.00200000000001</v>
      </c>
      <c r="H914" s="2">
        <v>37984</v>
      </c>
      <c r="I914">
        <v>22045.48</v>
      </c>
      <c r="K914" s="2">
        <v>37855</v>
      </c>
      <c r="L914">
        <v>720</v>
      </c>
    </row>
    <row r="915" spans="2:12" x14ac:dyDescent="0.25">
      <c r="B915" s="2">
        <v>37922</v>
      </c>
      <c r="C915">
        <v>2.8532000000000002</v>
      </c>
      <c r="E915" s="2">
        <v>38595</v>
      </c>
      <c r="F915">
        <v>345.67200000000003</v>
      </c>
      <c r="H915" s="2">
        <v>37985</v>
      </c>
      <c r="I915">
        <v>22236.39</v>
      </c>
      <c r="K915" s="2">
        <v>37858</v>
      </c>
      <c r="L915">
        <v>722</v>
      </c>
    </row>
    <row r="916" spans="2:12" x14ac:dyDescent="0.25">
      <c r="B916" s="2">
        <v>37923</v>
      </c>
      <c r="C916">
        <v>2.8395000000000001</v>
      </c>
      <c r="E916" s="2">
        <v>38596</v>
      </c>
      <c r="F916">
        <v>337.71100000000001</v>
      </c>
      <c r="H916" s="2">
        <v>37988</v>
      </c>
      <c r="I916">
        <v>22444.71</v>
      </c>
      <c r="K916" s="2">
        <v>37859</v>
      </c>
      <c r="L916">
        <v>705</v>
      </c>
    </row>
    <row r="917" spans="2:12" x14ac:dyDescent="0.25">
      <c r="B917" s="2">
        <v>37924</v>
      </c>
      <c r="C917">
        <v>2.8481999999999998</v>
      </c>
      <c r="E917" s="2">
        <v>38597</v>
      </c>
      <c r="F917">
        <v>339.91699999999997</v>
      </c>
      <c r="H917" s="2">
        <v>37991</v>
      </c>
      <c r="I917">
        <v>23531.74</v>
      </c>
      <c r="K917" s="2">
        <v>37860</v>
      </c>
      <c r="L917">
        <v>687</v>
      </c>
    </row>
    <row r="918" spans="2:12" x14ac:dyDescent="0.25">
      <c r="B918" s="2">
        <v>37925</v>
      </c>
      <c r="C918">
        <v>2.8675000000000002</v>
      </c>
      <c r="E918" s="2">
        <v>38600</v>
      </c>
      <c r="F918">
        <v>333.5</v>
      </c>
      <c r="H918" s="2">
        <v>37992</v>
      </c>
      <c r="I918">
        <v>23576.44</v>
      </c>
      <c r="K918" s="2">
        <v>37861</v>
      </c>
      <c r="L918">
        <v>698</v>
      </c>
    </row>
    <row r="919" spans="2:12" x14ac:dyDescent="0.25">
      <c r="B919" s="2">
        <v>37928</v>
      </c>
      <c r="C919">
        <v>2.8529999999999998</v>
      </c>
      <c r="E919" s="2">
        <v>38601</v>
      </c>
      <c r="F919">
        <v>333.5</v>
      </c>
      <c r="H919" s="2">
        <v>37993</v>
      </c>
      <c r="I919">
        <v>23320.12</v>
      </c>
      <c r="K919" s="2">
        <v>37862</v>
      </c>
      <c r="L919">
        <v>703</v>
      </c>
    </row>
    <row r="920" spans="2:12" x14ac:dyDescent="0.25">
      <c r="B920" s="2">
        <v>37929</v>
      </c>
      <c r="C920">
        <v>2.8578000000000001</v>
      </c>
      <c r="E920" s="2">
        <v>38602</v>
      </c>
      <c r="F920">
        <v>322.40199999999999</v>
      </c>
      <c r="H920" s="2">
        <v>37994</v>
      </c>
      <c r="I920">
        <v>23716.82</v>
      </c>
      <c r="K920" s="2">
        <v>37866</v>
      </c>
      <c r="L920">
        <v>685</v>
      </c>
    </row>
    <row r="921" spans="2:12" x14ac:dyDescent="0.25">
      <c r="B921" s="2">
        <v>37930</v>
      </c>
      <c r="C921">
        <v>2.8679999999999999</v>
      </c>
      <c r="E921" s="2">
        <v>38603</v>
      </c>
      <c r="F921">
        <v>321.90300000000002</v>
      </c>
      <c r="H921" s="2">
        <v>37995</v>
      </c>
      <c r="I921">
        <v>23916.720000000001</v>
      </c>
      <c r="K921" s="2">
        <v>37867</v>
      </c>
      <c r="L921">
        <v>682</v>
      </c>
    </row>
    <row r="922" spans="2:12" x14ac:dyDescent="0.25">
      <c r="B922" s="2">
        <v>37931</v>
      </c>
      <c r="C922">
        <v>2.8715000000000002</v>
      </c>
      <c r="E922" s="2">
        <v>38604</v>
      </c>
      <c r="F922">
        <v>315.73200000000003</v>
      </c>
      <c r="H922" s="2">
        <v>37998</v>
      </c>
      <c r="I922">
        <v>24236.98</v>
      </c>
      <c r="K922" s="2">
        <v>37868</v>
      </c>
      <c r="L922">
        <v>665</v>
      </c>
    </row>
    <row r="923" spans="2:12" x14ac:dyDescent="0.25">
      <c r="B923" s="2">
        <v>37932</v>
      </c>
      <c r="C923">
        <v>2.867</v>
      </c>
      <c r="E923" s="2">
        <v>38607</v>
      </c>
      <c r="F923">
        <v>313.5</v>
      </c>
      <c r="H923" s="2">
        <v>37999</v>
      </c>
      <c r="I923">
        <v>23939.63</v>
      </c>
      <c r="K923" s="2">
        <v>37869</v>
      </c>
      <c r="L923">
        <v>662</v>
      </c>
    </row>
    <row r="924" spans="2:12" x14ac:dyDescent="0.25">
      <c r="B924" s="2">
        <v>37935</v>
      </c>
      <c r="C924">
        <v>2.8883000000000001</v>
      </c>
      <c r="E924" s="2">
        <v>38608</v>
      </c>
      <c r="F924">
        <v>313.16300000000001</v>
      </c>
      <c r="H924" s="2">
        <v>38000</v>
      </c>
      <c r="I924">
        <v>23398.639999999999</v>
      </c>
      <c r="K924" s="2">
        <v>37872</v>
      </c>
      <c r="L924">
        <v>671</v>
      </c>
    </row>
    <row r="925" spans="2:12" x14ac:dyDescent="0.25">
      <c r="B925" s="2">
        <v>37936</v>
      </c>
      <c r="C925">
        <v>2.9083000000000001</v>
      </c>
      <c r="E925" s="2">
        <v>38609</v>
      </c>
      <c r="F925">
        <v>318.10300000000001</v>
      </c>
      <c r="H925" s="2">
        <v>38001</v>
      </c>
      <c r="I925">
        <v>22961.7</v>
      </c>
      <c r="K925" s="2">
        <v>37873</v>
      </c>
      <c r="L925">
        <v>681</v>
      </c>
    </row>
    <row r="926" spans="2:12" x14ac:dyDescent="0.25">
      <c r="B926" s="2">
        <v>37937</v>
      </c>
      <c r="C926">
        <v>2.9035000000000002</v>
      </c>
      <c r="E926" s="2">
        <v>38610</v>
      </c>
      <c r="F926">
        <v>312.56</v>
      </c>
      <c r="H926" s="2">
        <v>38002</v>
      </c>
      <c r="I926">
        <v>23154.58</v>
      </c>
      <c r="K926" s="2">
        <v>37874</v>
      </c>
      <c r="L926">
        <v>668</v>
      </c>
    </row>
    <row r="927" spans="2:12" x14ac:dyDescent="0.25">
      <c r="B927" s="2">
        <v>37938</v>
      </c>
      <c r="C927">
        <v>2.9474999999999998</v>
      </c>
      <c r="E927" s="2">
        <v>38611</v>
      </c>
      <c r="F927">
        <v>303.904</v>
      </c>
      <c r="H927" s="2">
        <v>38005</v>
      </c>
      <c r="I927">
        <v>23385.17</v>
      </c>
      <c r="K927" s="2">
        <v>37875</v>
      </c>
      <c r="L927">
        <v>662</v>
      </c>
    </row>
    <row r="928" spans="2:12" x14ac:dyDescent="0.25">
      <c r="B928" s="2">
        <v>37939</v>
      </c>
      <c r="C928">
        <v>2.9424999999999999</v>
      </c>
      <c r="E928" s="2">
        <v>38614</v>
      </c>
      <c r="F928">
        <v>303.125</v>
      </c>
      <c r="H928" s="2">
        <v>38006</v>
      </c>
      <c r="I928">
        <v>23678.75</v>
      </c>
      <c r="K928" s="2">
        <v>37876</v>
      </c>
      <c r="L928">
        <v>675</v>
      </c>
    </row>
    <row r="929" spans="2:12" x14ac:dyDescent="0.25">
      <c r="B929" s="2">
        <v>37942</v>
      </c>
      <c r="C929">
        <v>2.9415</v>
      </c>
      <c r="E929" s="2">
        <v>38615</v>
      </c>
      <c r="F929">
        <v>286.88</v>
      </c>
      <c r="H929" s="2">
        <v>38007</v>
      </c>
      <c r="I929">
        <v>23301.82</v>
      </c>
      <c r="K929" s="2">
        <v>37879</v>
      </c>
      <c r="L929">
        <v>661</v>
      </c>
    </row>
    <row r="930" spans="2:12" x14ac:dyDescent="0.25">
      <c r="B930" s="2">
        <v>37943</v>
      </c>
      <c r="C930">
        <v>2.9405000000000001</v>
      </c>
      <c r="E930" s="2">
        <v>38616</v>
      </c>
      <c r="F930">
        <v>285.31</v>
      </c>
      <c r="H930" s="2">
        <v>38008</v>
      </c>
      <c r="I930">
        <v>22968.78</v>
      </c>
      <c r="K930" s="2">
        <v>37880</v>
      </c>
      <c r="L930">
        <v>665</v>
      </c>
    </row>
    <row r="931" spans="2:12" x14ac:dyDescent="0.25">
      <c r="B931" s="2">
        <v>37944</v>
      </c>
      <c r="C931">
        <v>2.9405000000000001</v>
      </c>
      <c r="E931" s="2">
        <v>38617</v>
      </c>
      <c r="F931">
        <v>273.92399999999998</v>
      </c>
      <c r="H931" s="2">
        <v>38009</v>
      </c>
      <c r="I931">
        <v>23471</v>
      </c>
      <c r="K931" s="2">
        <v>37881</v>
      </c>
      <c r="L931">
        <v>660</v>
      </c>
    </row>
    <row r="932" spans="2:12" x14ac:dyDescent="0.25">
      <c r="B932" s="2">
        <v>37945</v>
      </c>
      <c r="C932">
        <v>2.9386999999999999</v>
      </c>
      <c r="E932" s="2">
        <v>38618</v>
      </c>
      <c r="F932">
        <v>276.5</v>
      </c>
      <c r="H932" s="2">
        <v>38012</v>
      </c>
      <c r="I932">
        <v>24349.78</v>
      </c>
      <c r="K932" s="2">
        <v>37882</v>
      </c>
      <c r="L932">
        <v>652</v>
      </c>
    </row>
    <row r="933" spans="2:12" x14ac:dyDescent="0.25">
      <c r="B933" s="2">
        <v>37946</v>
      </c>
      <c r="C933">
        <v>2.9184999999999999</v>
      </c>
      <c r="E933" s="2">
        <v>38621</v>
      </c>
      <c r="F933">
        <v>269.25</v>
      </c>
      <c r="H933" s="2">
        <v>38013</v>
      </c>
      <c r="I933">
        <v>24226.04</v>
      </c>
      <c r="K933" s="2">
        <v>37883</v>
      </c>
      <c r="L933">
        <v>643</v>
      </c>
    </row>
    <row r="934" spans="2:12" x14ac:dyDescent="0.25">
      <c r="B934" s="2">
        <v>37949</v>
      </c>
      <c r="C934">
        <v>2.9172000000000002</v>
      </c>
      <c r="E934" s="2">
        <v>38622</v>
      </c>
      <c r="F934">
        <v>257.49700000000001</v>
      </c>
      <c r="H934" s="2">
        <v>38014</v>
      </c>
      <c r="I934">
        <v>23851.62</v>
      </c>
      <c r="K934" s="2">
        <v>37886</v>
      </c>
      <c r="L934">
        <v>653</v>
      </c>
    </row>
    <row r="935" spans="2:12" x14ac:dyDescent="0.25">
      <c r="B935" s="2">
        <v>37950</v>
      </c>
      <c r="C935">
        <v>2.9335</v>
      </c>
      <c r="E935" s="2">
        <v>38623</v>
      </c>
      <c r="F935">
        <v>261.73899999999998</v>
      </c>
      <c r="H935" s="2">
        <v>38015</v>
      </c>
      <c r="I935">
        <v>22386.18</v>
      </c>
      <c r="K935" s="2">
        <v>37887</v>
      </c>
      <c r="L935">
        <v>675</v>
      </c>
    </row>
    <row r="936" spans="2:12" x14ac:dyDescent="0.25">
      <c r="B936" s="2">
        <v>37951</v>
      </c>
      <c r="C936">
        <v>2.9464999999999999</v>
      </c>
      <c r="E936" s="2">
        <v>38624</v>
      </c>
      <c r="F936">
        <v>260.09899999999999</v>
      </c>
      <c r="H936" s="2">
        <v>38016</v>
      </c>
      <c r="I936">
        <v>21851.439999999999</v>
      </c>
      <c r="K936" s="2">
        <v>37888</v>
      </c>
      <c r="L936">
        <v>662</v>
      </c>
    </row>
    <row r="937" spans="2:12" x14ac:dyDescent="0.25">
      <c r="B937" s="2">
        <v>37952</v>
      </c>
      <c r="C937">
        <v>2.9379</v>
      </c>
      <c r="E937" s="2">
        <v>38625</v>
      </c>
      <c r="F937">
        <v>248.99600000000001</v>
      </c>
      <c r="H937" s="2">
        <v>38019</v>
      </c>
      <c r="I937">
        <v>21786.95</v>
      </c>
      <c r="K937" s="2">
        <v>37889</v>
      </c>
      <c r="L937">
        <v>681</v>
      </c>
    </row>
    <row r="938" spans="2:12" x14ac:dyDescent="0.25">
      <c r="B938" s="2">
        <v>37953</v>
      </c>
      <c r="C938">
        <v>2.9459999999999997</v>
      </c>
      <c r="E938" s="2">
        <v>38628</v>
      </c>
      <c r="F938">
        <v>247.667</v>
      </c>
      <c r="H938" s="2">
        <v>38020</v>
      </c>
      <c r="I938">
        <v>22280.99</v>
      </c>
      <c r="K938" s="2">
        <v>37890</v>
      </c>
      <c r="L938">
        <v>699</v>
      </c>
    </row>
    <row r="939" spans="2:12" x14ac:dyDescent="0.25">
      <c r="B939" s="2">
        <v>37956</v>
      </c>
      <c r="C939">
        <v>2.923</v>
      </c>
      <c r="E939" s="2">
        <v>38629</v>
      </c>
      <c r="F939">
        <v>245.066</v>
      </c>
      <c r="H939" s="2">
        <v>38021</v>
      </c>
      <c r="I939">
        <v>21684.53</v>
      </c>
      <c r="K939" s="2">
        <v>37893</v>
      </c>
      <c r="L939">
        <v>692</v>
      </c>
    </row>
    <row r="940" spans="2:12" x14ac:dyDescent="0.25">
      <c r="B940" s="2">
        <v>37957</v>
      </c>
      <c r="C940">
        <v>2.9314999999999998</v>
      </c>
      <c r="E940" s="2">
        <v>38630</v>
      </c>
      <c r="F940">
        <v>258.50700000000001</v>
      </c>
      <c r="H940" s="2">
        <v>38022</v>
      </c>
      <c r="I940">
        <v>21091.68</v>
      </c>
      <c r="K940" s="2">
        <v>37894</v>
      </c>
      <c r="L940">
        <v>698</v>
      </c>
    </row>
    <row r="941" spans="2:12" x14ac:dyDescent="0.25">
      <c r="B941" s="2">
        <v>37958</v>
      </c>
      <c r="C941">
        <v>2.9337999999999997</v>
      </c>
      <c r="E941" s="2">
        <v>38631</v>
      </c>
      <c r="F941">
        <v>274.5</v>
      </c>
      <c r="H941" s="2">
        <v>38023</v>
      </c>
      <c r="I941">
        <v>21968.81</v>
      </c>
      <c r="K941" s="2">
        <v>37895</v>
      </c>
      <c r="L941">
        <v>704</v>
      </c>
    </row>
    <row r="942" spans="2:12" x14ac:dyDescent="0.25">
      <c r="B942" s="2">
        <v>37959</v>
      </c>
      <c r="C942">
        <v>2.9447000000000001</v>
      </c>
      <c r="E942" s="2">
        <v>38632</v>
      </c>
      <c r="F942">
        <v>301.43</v>
      </c>
      <c r="H942" s="2">
        <v>38026</v>
      </c>
      <c r="I942">
        <v>21961.58</v>
      </c>
      <c r="K942" s="2">
        <v>37896</v>
      </c>
      <c r="L942">
        <v>689</v>
      </c>
    </row>
    <row r="943" spans="2:12" x14ac:dyDescent="0.25">
      <c r="B943" s="2">
        <v>37960</v>
      </c>
      <c r="C943">
        <v>2.9370000000000003</v>
      </c>
      <c r="E943" s="2">
        <v>38635</v>
      </c>
      <c r="F943">
        <v>283.25</v>
      </c>
      <c r="H943" s="2">
        <v>38027</v>
      </c>
      <c r="I943">
        <v>22171.49</v>
      </c>
      <c r="K943" s="2">
        <v>37897</v>
      </c>
      <c r="L943">
        <v>667</v>
      </c>
    </row>
    <row r="944" spans="2:12" x14ac:dyDescent="0.25">
      <c r="B944" s="2">
        <v>37963</v>
      </c>
      <c r="C944">
        <v>2.9403000000000001</v>
      </c>
      <c r="E944" s="2">
        <v>38636</v>
      </c>
      <c r="F944">
        <v>283.83300000000003</v>
      </c>
      <c r="H944" s="2">
        <v>38028</v>
      </c>
      <c r="I944">
        <v>23197.11</v>
      </c>
      <c r="K944" s="2">
        <v>37900</v>
      </c>
      <c r="L944">
        <v>656</v>
      </c>
    </row>
    <row r="945" spans="2:12" x14ac:dyDescent="0.25">
      <c r="B945" s="2">
        <v>37964</v>
      </c>
      <c r="C945">
        <v>2.9388000000000001</v>
      </c>
      <c r="E945" s="2">
        <v>38637</v>
      </c>
      <c r="F945">
        <v>296.596</v>
      </c>
      <c r="H945" s="2">
        <v>38029</v>
      </c>
      <c r="I945">
        <v>23063.45</v>
      </c>
      <c r="K945" s="2">
        <v>37901</v>
      </c>
      <c r="L945">
        <v>636</v>
      </c>
    </row>
    <row r="946" spans="2:12" x14ac:dyDescent="0.25">
      <c r="B946" s="2">
        <v>37965</v>
      </c>
      <c r="C946">
        <v>2.9474999999999998</v>
      </c>
      <c r="E946" s="2">
        <v>38638</v>
      </c>
      <c r="F946">
        <v>316.488</v>
      </c>
      <c r="H946" s="2">
        <v>38030</v>
      </c>
      <c r="I946">
        <v>22529.8</v>
      </c>
      <c r="K946" s="2">
        <v>37902</v>
      </c>
      <c r="L946">
        <v>616</v>
      </c>
    </row>
    <row r="947" spans="2:12" x14ac:dyDescent="0.25">
      <c r="B947" s="2">
        <v>37966</v>
      </c>
      <c r="C947">
        <v>2.9370000000000003</v>
      </c>
      <c r="E947" s="2">
        <v>38639</v>
      </c>
      <c r="F947">
        <v>333.51</v>
      </c>
      <c r="H947" s="2">
        <v>38033</v>
      </c>
      <c r="I947">
        <v>22188.880000000001</v>
      </c>
      <c r="K947" s="2">
        <v>37903</v>
      </c>
      <c r="L947">
        <v>609</v>
      </c>
    </row>
    <row r="948" spans="2:12" x14ac:dyDescent="0.25">
      <c r="B948" s="2">
        <v>37967</v>
      </c>
      <c r="C948">
        <v>2.9344999999999999</v>
      </c>
      <c r="E948" s="2">
        <v>38642</v>
      </c>
      <c r="F948">
        <v>315.66699999999997</v>
      </c>
      <c r="H948" s="2">
        <v>38034</v>
      </c>
      <c r="I948">
        <v>22426.27</v>
      </c>
      <c r="K948" s="2">
        <v>37904</v>
      </c>
      <c r="L948">
        <v>607</v>
      </c>
    </row>
    <row r="949" spans="2:12" x14ac:dyDescent="0.25">
      <c r="B949" s="2">
        <v>37970</v>
      </c>
      <c r="C949">
        <v>2.9195000000000002</v>
      </c>
      <c r="E949" s="2">
        <v>38643</v>
      </c>
      <c r="F949">
        <v>312.923</v>
      </c>
      <c r="H949" s="2">
        <v>38035</v>
      </c>
      <c r="I949">
        <v>22000.12</v>
      </c>
      <c r="K949" s="2">
        <v>37908</v>
      </c>
      <c r="L949">
        <v>582</v>
      </c>
    </row>
    <row r="950" spans="2:12" x14ac:dyDescent="0.25">
      <c r="B950" s="2">
        <v>37971</v>
      </c>
      <c r="C950">
        <v>2.9365000000000001</v>
      </c>
      <c r="E950" s="2">
        <v>38644</v>
      </c>
      <c r="F950">
        <v>322</v>
      </c>
      <c r="H950" s="2">
        <v>38036</v>
      </c>
      <c r="I950">
        <v>20950.98</v>
      </c>
      <c r="K950" s="2">
        <v>37909</v>
      </c>
      <c r="L950">
        <v>579</v>
      </c>
    </row>
    <row r="951" spans="2:12" x14ac:dyDescent="0.25">
      <c r="B951" s="2">
        <v>37972</v>
      </c>
      <c r="C951">
        <v>2.9304999999999999</v>
      </c>
      <c r="E951" s="2">
        <v>38645</v>
      </c>
      <c r="F951">
        <v>306.79000000000002</v>
      </c>
      <c r="H951" s="2">
        <v>38037</v>
      </c>
      <c r="I951">
        <v>21336.91</v>
      </c>
      <c r="K951" s="2">
        <v>37910</v>
      </c>
      <c r="L951">
        <v>591</v>
      </c>
    </row>
    <row r="952" spans="2:12" x14ac:dyDescent="0.25">
      <c r="B952" s="2">
        <v>37973</v>
      </c>
      <c r="C952">
        <v>2.9344999999999999</v>
      </c>
      <c r="E952" s="2">
        <v>38646</v>
      </c>
      <c r="F952">
        <v>322.37299999999999</v>
      </c>
      <c r="H952" s="2">
        <v>38042</v>
      </c>
      <c r="I952">
        <v>21609.23</v>
      </c>
      <c r="K952" s="2">
        <v>37911</v>
      </c>
      <c r="L952">
        <v>608</v>
      </c>
    </row>
    <row r="953" spans="2:12" x14ac:dyDescent="0.25">
      <c r="B953" s="2">
        <v>37974</v>
      </c>
      <c r="C953">
        <v>2.9224999999999999</v>
      </c>
      <c r="E953" s="2">
        <v>38650</v>
      </c>
      <c r="F953">
        <v>308.346</v>
      </c>
      <c r="H953" s="2">
        <v>38043</v>
      </c>
      <c r="I953">
        <v>21449.61</v>
      </c>
      <c r="K953" s="2">
        <v>37914</v>
      </c>
      <c r="L953">
        <v>607</v>
      </c>
    </row>
    <row r="954" spans="2:12" x14ac:dyDescent="0.25">
      <c r="B954" s="2">
        <v>37977</v>
      </c>
      <c r="C954">
        <v>2.9195000000000002</v>
      </c>
      <c r="E954" s="2">
        <v>38651</v>
      </c>
      <c r="F954">
        <v>303.49200000000002</v>
      </c>
      <c r="H954" s="2">
        <v>38044</v>
      </c>
      <c r="I954">
        <v>21755.02</v>
      </c>
      <c r="K954" s="2">
        <v>37915</v>
      </c>
      <c r="L954">
        <v>606</v>
      </c>
    </row>
    <row r="955" spans="2:12" x14ac:dyDescent="0.25">
      <c r="B955" s="2">
        <v>37978</v>
      </c>
      <c r="C955">
        <v>2.9095</v>
      </c>
      <c r="E955" s="2">
        <v>38652</v>
      </c>
      <c r="F955">
        <v>300.37299999999999</v>
      </c>
      <c r="H955" s="2">
        <v>38047</v>
      </c>
      <c r="I955">
        <v>22498.59</v>
      </c>
      <c r="K955" s="2">
        <v>37916</v>
      </c>
      <c r="L955">
        <v>625</v>
      </c>
    </row>
    <row r="956" spans="2:12" x14ac:dyDescent="0.25">
      <c r="B956" s="2">
        <v>37979</v>
      </c>
      <c r="C956">
        <v>2.9089999999999998</v>
      </c>
      <c r="E956" s="2">
        <v>38653</v>
      </c>
      <c r="F956">
        <v>303.45699999999999</v>
      </c>
      <c r="H956" s="2">
        <v>38048</v>
      </c>
      <c r="I956">
        <v>22442.42</v>
      </c>
      <c r="K956" s="2">
        <v>37917</v>
      </c>
      <c r="L956">
        <v>638</v>
      </c>
    </row>
    <row r="957" spans="2:12" x14ac:dyDescent="0.25">
      <c r="B957" s="2">
        <v>37980</v>
      </c>
      <c r="C957">
        <v>2.9079999999999999</v>
      </c>
      <c r="E957" s="2">
        <v>38656</v>
      </c>
      <c r="F957">
        <v>288.03199999999998</v>
      </c>
      <c r="H957" s="2">
        <v>38049</v>
      </c>
      <c r="I957">
        <v>22550.49</v>
      </c>
      <c r="K957" s="2">
        <v>37918</v>
      </c>
      <c r="L957">
        <v>649</v>
      </c>
    </row>
    <row r="958" spans="2:12" x14ac:dyDescent="0.25">
      <c r="B958" s="2">
        <v>37981</v>
      </c>
      <c r="C958">
        <v>2.8984999999999999</v>
      </c>
      <c r="E958" s="2">
        <v>38657</v>
      </c>
      <c r="F958">
        <v>277.12700000000001</v>
      </c>
      <c r="H958" s="2">
        <v>38050</v>
      </c>
      <c r="I958">
        <v>22392.99</v>
      </c>
      <c r="K958" s="2">
        <v>37921</v>
      </c>
      <c r="L958">
        <v>653</v>
      </c>
    </row>
    <row r="959" spans="2:12" x14ac:dyDescent="0.25">
      <c r="B959" s="2">
        <v>37984</v>
      </c>
      <c r="C959">
        <v>2.867</v>
      </c>
      <c r="E959" s="2">
        <v>38658</v>
      </c>
      <c r="F959">
        <v>269.64999999999998</v>
      </c>
      <c r="H959" s="2">
        <v>38051</v>
      </c>
      <c r="I959">
        <v>22872.94</v>
      </c>
      <c r="K959" s="2">
        <v>37922</v>
      </c>
      <c r="L959">
        <v>646</v>
      </c>
    </row>
    <row r="960" spans="2:12" x14ac:dyDescent="0.25">
      <c r="B960" s="2">
        <v>37985</v>
      </c>
      <c r="C960">
        <v>2.9069000000000003</v>
      </c>
      <c r="E960" s="2">
        <v>38659</v>
      </c>
      <c r="F960">
        <v>269.971</v>
      </c>
      <c r="H960" s="2">
        <v>38054</v>
      </c>
      <c r="I960">
        <v>22993.31</v>
      </c>
      <c r="K960" s="2">
        <v>37923</v>
      </c>
      <c r="L960">
        <v>631</v>
      </c>
    </row>
    <row r="961" spans="2:12" x14ac:dyDescent="0.25">
      <c r="B961" s="2">
        <v>37986</v>
      </c>
      <c r="C961">
        <v>2.8914999999999997</v>
      </c>
      <c r="E961" s="2">
        <v>38660</v>
      </c>
      <c r="F961">
        <v>277.44900000000001</v>
      </c>
      <c r="H961" s="2">
        <v>38055</v>
      </c>
      <c r="I961">
        <v>22673.759999999998</v>
      </c>
      <c r="K961" s="2">
        <v>37924</v>
      </c>
      <c r="L961">
        <v>616</v>
      </c>
    </row>
    <row r="962" spans="2:12" x14ac:dyDescent="0.25">
      <c r="B962" s="2">
        <v>37987</v>
      </c>
      <c r="C962">
        <v>2.8914999999999997</v>
      </c>
      <c r="E962" s="2">
        <v>38664</v>
      </c>
      <c r="F962">
        <v>270.24</v>
      </c>
      <c r="H962" s="2">
        <v>38056</v>
      </c>
      <c r="I962">
        <v>21670.28</v>
      </c>
      <c r="K962" s="2">
        <v>37925</v>
      </c>
      <c r="L962">
        <v>605</v>
      </c>
    </row>
    <row r="963" spans="2:12" x14ac:dyDescent="0.25">
      <c r="B963" s="2">
        <v>37988</v>
      </c>
      <c r="C963">
        <v>2.879</v>
      </c>
      <c r="E963" s="2">
        <v>38665</v>
      </c>
      <c r="F963">
        <v>262.82600000000002</v>
      </c>
      <c r="H963" s="2">
        <v>38057</v>
      </c>
      <c r="I963">
        <v>20763.14</v>
      </c>
      <c r="K963" s="2">
        <v>37928</v>
      </c>
      <c r="L963">
        <v>589</v>
      </c>
    </row>
    <row r="964" spans="2:12" x14ac:dyDescent="0.25">
      <c r="B964" s="2">
        <v>37991</v>
      </c>
      <c r="C964">
        <v>2.8502999999999998</v>
      </c>
      <c r="E964" s="2">
        <v>38666</v>
      </c>
      <c r="F964">
        <v>261.45800000000003</v>
      </c>
      <c r="H964" s="2">
        <v>38058</v>
      </c>
      <c r="I964">
        <v>21775.77</v>
      </c>
      <c r="K964" s="2">
        <v>37929</v>
      </c>
      <c r="L964">
        <v>581</v>
      </c>
    </row>
    <row r="965" spans="2:12" x14ac:dyDescent="0.25">
      <c r="B965" s="2">
        <v>37992</v>
      </c>
      <c r="C965">
        <v>2.8639999999999999</v>
      </c>
      <c r="E965" s="2">
        <v>38667</v>
      </c>
      <c r="F965">
        <v>261.267</v>
      </c>
      <c r="H965" s="2">
        <v>38061</v>
      </c>
      <c r="I965">
        <v>21233.65</v>
      </c>
      <c r="K965" s="2">
        <v>37930</v>
      </c>
      <c r="L965">
        <v>589</v>
      </c>
    </row>
    <row r="966" spans="2:12" x14ac:dyDescent="0.25">
      <c r="B966" s="2">
        <v>37993</v>
      </c>
      <c r="C966">
        <v>2.855</v>
      </c>
      <c r="E966" s="2">
        <v>38671</v>
      </c>
      <c r="F966">
        <v>268.11399999999998</v>
      </c>
      <c r="H966" s="2">
        <v>38062</v>
      </c>
      <c r="I966">
        <v>21612.94</v>
      </c>
      <c r="K966" s="2">
        <v>37931</v>
      </c>
      <c r="L966">
        <v>580</v>
      </c>
    </row>
    <row r="967" spans="2:12" x14ac:dyDescent="0.25">
      <c r="B967" s="2">
        <v>37994</v>
      </c>
      <c r="C967">
        <v>2.847</v>
      </c>
      <c r="E967" s="2">
        <v>38672</v>
      </c>
      <c r="F967">
        <v>262.45800000000003</v>
      </c>
      <c r="H967" s="2">
        <v>38063</v>
      </c>
      <c r="I967">
        <v>21900.98</v>
      </c>
      <c r="K967" s="2">
        <v>37932</v>
      </c>
      <c r="L967">
        <v>572</v>
      </c>
    </row>
    <row r="968" spans="2:12" x14ac:dyDescent="0.25">
      <c r="B968" s="2">
        <v>37995</v>
      </c>
      <c r="C968">
        <v>2.8330000000000002</v>
      </c>
      <c r="E968" s="2">
        <v>38673</v>
      </c>
      <c r="F968">
        <v>256.88900000000001</v>
      </c>
      <c r="H968" s="2">
        <v>38064</v>
      </c>
      <c r="I968">
        <v>22369.86</v>
      </c>
      <c r="K968" s="2">
        <v>37935</v>
      </c>
      <c r="L968">
        <v>573</v>
      </c>
    </row>
    <row r="969" spans="2:12" x14ac:dyDescent="0.25">
      <c r="B969" s="2">
        <v>37998</v>
      </c>
      <c r="C969">
        <v>2.782</v>
      </c>
      <c r="E969" s="2">
        <v>38674</v>
      </c>
      <c r="F969">
        <v>252.95699999999999</v>
      </c>
      <c r="H969" s="2">
        <v>38065</v>
      </c>
      <c r="I969">
        <v>22260.639999999999</v>
      </c>
      <c r="K969" s="2">
        <v>37937</v>
      </c>
      <c r="L969">
        <v>568</v>
      </c>
    </row>
    <row r="970" spans="2:12" x14ac:dyDescent="0.25">
      <c r="B970" s="2">
        <v>37999</v>
      </c>
      <c r="C970">
        <v>2.8149999999999999</v>
      </c>
      <c r="E970" s="2">
        <v>38678</v>
      </c>
      <c r="F970">
        <v>253.68700000000001</v>
      </c>
      <c r="H970" s="2">
        <v>38068</v>
      </c>
      <c r="I970">
        <v>21663.09</v>
      </c>
      <c r="K970" s="2">
        <v>37938</v>
      </c>
      <c r="L970">
        <v>582</v>
      </c>
    </row>
    <row r="971" spans="2:12" x14ac:dyDescent="0.25">
      <c r="B971" s="2">
        <v>38000</v>
      </c>
      <c r="C971">
        <v>2.8144</v>
      </c>
      <c r="E971" s="2">
        <v>38679</v>
      </c>
      <c r="F971">
        <v>254.96299999999999</v>
      </c>
      <c r="H971" s="2">
        <v>38069</v>
      </c>
      <c r="I971">
        <v>21204.93</v>
      </c>
      <c r="K971" s="2">
        <v>37939</v>
      </c>
      <c r="L971">
        <v>581</v>
      </c>
    </row>
    <row r="972" spans="2:12" x14ac:dyDescent="0.25">
      <c r="B972" s="2">
        <v>38001</v>
      </c>
      <c r="C972">
        <v>2.8144999999999998</v>
      </c>
      <c r="E972" s="2">
        <v>38680</v>
      </c>
      <c r="F972">
        <v>252.28700000000001</v>
      </c>
      <c r="H972" s="2">
        <v>38070</v>
      </c>
      <c r="I972">
        <v>20984.71</v>
      </c>
      <c r="K972" s="2">
        <v>37942</v>
      </c>
      <c r="L972">
        <v>584</v>
      </c>
    </row>
    <row r="973" spans="2:12" x14ac:dyDescent="0.25">
      <c r="B973" s="2">
        <v>38002</v>
      </c>
      <c r="C973">
        <v>2.8289999999999997</v>
      </c>
      <c r="E973" s="2">
        <v>38681</v>
      </c>
      <c r="F973">
        <v>253.25</v>
      </c>
      <c r="H973" s="2">
        <v>38071</v>
      </c>
      <c r="I973">
        <v>21000.38</v>
      </c>
      <c r="K973" s="2">
        <v>37943</v>
      </c>
      <c r="L973">
        <v>575</v>
      </c>
    </row>
    <row r="974" spans="2:12" x14ac:dyDescent="0.25">
      <c r="B974" s="2">
        <v>38005</v>
      </c>
      <c r="C974">
        <v>2.8380000000000001</v>
      </c>
      <c r="E974" s="2">
        <v>38684</v>
      </c>
      <c r="F974">
        <v>252.65799999999999</v>
      </c>
      <c r="H974" s="2">
        <v>38072</v>
      </c>
      <c r="I974">
        <v>21541.01</v>
      </c>
      <c r="K974" s="2">
        <v>37944</v>
      </c>
      <c r="L974">
        <v>577</v>
      </c>
    </row>
    <row r="975" spans="2:12" x14ac:dyDescent="0.25">
      <c r="B975" s="2">
        <v>38006</v>
      </c>
      <c r="C975">
        <v>2.8374999999999999</v>
      </c>
      <c r="E975" s="2">
        <v>38685</v>
      </c>
      <c r="F975">
        <v>254.613</v>
      </c>
      <c r="H975" s="2">
        <v>38075</v>
      </c>
      <c r="I975">
        <v>21530.7</v>
      </c>
      <c r="K975" s="2">
        <v>37945</v>
      </c>
      <c r="L975">
        <v>563</v>
      </c>
    </row>
    <row r="976" spans="2:12" x14ac:dyDescent="0.25">
      <c r="B976" s="2">
        <v>38007</v>
      </c>
      <c r="C976">
        <v>2.84</v>
      </c>
      <c r="E976" s="2">
        <v>38686</v>
      </c>
      <c r="F976">
        <v>253.00899999999999</v>
      </c>
      <c r="H976" s="2">
        <v>38076</v>
      </c>
      <c r="I976">
        <v>22042.68</v>
      </c>
      <c r="K976" s="2">
        <v>37946</v>
      </c>
      <c r="L976">
        <v>559</v>
      </c>
    </row>
    <row r="977" spans="2:12" x14ac:dyDescent="0.25">
      <c r="B977" s="2">
        <v>38008</v>
      </c>
      <c r="C977">
        <v>2.8378000000000001</v>
      </c>
      <c r="E977" s="2">
        <v>38687</v>
      </c>
      <c r="F977">
        <v>252.5</v>
      </c>
      <c r="H977" s="2">
        <v>38077</v>
      </c>
      <c r="I977">
        <v>22142.26</v>
      </c>
      <c r="K977" s="2">
        <v>37949</v>
      </c>
      <c r="L977">
        <v>545</v>
      </c>
    </row>
    <row r="978" spans="2:12" x14ac:dyDescent="0.25">
      <c r="B978" s="2">
        <v>38009</v>
      </c>
      <c r="C978">
        <v>2.8410000000000002</v>
      </c>
      <c r="E978" s="2">
        <v>38688</v>
      </c>
      <c r="F978">
        <v>242.81399999999999</v>
      </c>
      <c r="H978" s="2">
        <v>38078</v>
      </c>
      <c r="I978">
        <v>22647.07</v>
      </c>
      <c r="K978" s="2">
        <v>37950</v>
      </c>
      <c r="L978">
        <v>545</v>
      </c>
    </row>
    <row r="979" spans="2:12" x14ac:dyDescent="0.25">
      <c r="B979" s="2">
        <v>38012</v>
      </c>
      <c r="C979">
        <v>2.85</v>
      </c>
      <c r="E979" s="2">
        <v>38692</v>
      </c>
      <c r="F979">
        <v>235.9</v>
      </c>
      <c r="H979" s="2">
        <v>38079</v>
      </c>
      <c r="I979">
        <v>22948.95</v>
      </c>
      <c r="K979" s="2">
        <v>37951</v>
      </c>
      <c r="L979">
        <v>542</v>
      </c>
    </row>
    <row r="980" spans="2:12" x14ac:dyDescent="0.25">
      <c r="B980" s="2">
        <v>38013</v>
      </c>
      <c r="C980">
        <v>2.8675000000000002</v>
      </c>
      <c r="E980" s="2">
        <v>38693</v>
      </c>
      <c r="F980">
        <v>229.97800000000001</v>
      </c>
      <c r="H980" s="2">
        <v>38082</v>
      </c>
      <c r="I980">
        <v>23146.07</v>
      </c>
      <c r="K980" s="2">
        <v>37953</v>
      </c>
      <c r="L980">
        <v>533</v>
      </c>
    </row>
    <row r="981" spans="2:12" x14ac:dyDescent="0.25">
      <c r="B981" s="2">
        <v>38014</v>
      </c>
      <c r="C981">
        <v>2.9074999999999998</v>
      </c>
      <c r="E981" s="2">
        <v>38694</v>
      </c>
      <c r="F981">
        <v>230.375</v>
      </c>
      <c r="H981" s="2">
        <v>38083</v>
      </c>
      <c r="I981">
        <v>23071.599999999999</v>
      </c>
      <c r="K981" s="2">
        <v>37956</v>
      </c>
      <c r="L981">
        <v>501</v>
      </c>
    </row>
    <row r="982" spans="2:12" x14ac:dyDescent="0.25">
      <c r="B982" s="2">
        <v>38015</v>
      </c>
      <c r="C982">
        <v>2.931</v>
      </c>
      <c r="E982" s="2">
        <v>38695</v>
      </c>
      <c r="F982">
        <v>237.167</v>
      </c>
      <c r="H982" s="2">
        <v>38084</v>
      </c>
      <c r="I982">
        <v>22443.38</v>
      </c>
      <c r="K982" s="2">
        <v>37957</v>
      </c>
      <c r="L982">
        <v>508</v>
      </c>
    </row>
    <row r="983" spans="2:12" x14ac:dyDescent="0.25">
      <c r="B983" s="2">
        <v>38016</v>
      </c>
      <c r="C983">
        <v>2.9344999999999999</v>
      </c>
      <c r="E983" s="2">
        <v>38699</v>
      </c>
      <c r="F983">
        <v>237.11799999999999</v>
      </c>
      <c r="H983" s="2">
        <v>38085</v>
      </c>
      <c r="I983">
        <v>22724.7</v>
      </c>
      <c r="K983" s="2">
        <v>37958</v>
      </c>
      <c r="L983">
        <v>502</v>
      </c>
    </row>
    <row r="984" spans="2:12" x14ac:dyDescent="0.25">
      <c r="B984" s="2">
        <v>38019</v>
      </c>
      <c r="C984">
        <v>2.9304999999999999</v>
      </c>
      <c r="E984" s="2">
        <v>38700</v>
      </c>
      <c r="F984">
        <v>231.20699999999999</v>
      </c>
      <c r="H984" s="2">
        <v>38089</v>
      </c>
      <c r="I984">
        <v>22779.62</v>
      </c>
      <c r="K984" s="2">
        <v>37959</v>
      </c>
      <c r="L984">
        <v>494</v>
      </c>
    </row>
    <row r="985" spans="2:12" x14ac:dyDescent="0.25">
      <c r="B985" s="2">
        <v>38020</v>
      </c>
      <c r="C985">
        <v>2.9205000000000001</v>
      </c>
      <c r="E985" s="2">
        <v>38701</v>
      </c>
      <c r="F985">
        <v>228.125</v>
      </c>
      <c r="H985" s="2">
        <v>38090</v>
      </c>
      <c r="I985">
        <v>22619.62</v>
      </c>
      <c r="K985" s="2">
        <v>37960</v>
      </c>
      <c r="L985">
        <v>501</v>
      </c>
    </row>
    <row r="986" spans="2:12" x14ac:dyDescent="0.25">
      <c r="B986" s="2">
        <v>38021</v>
      </c>
      <c r="C986">
        <v>2.9279999999999999</v>
      </c>
      <c r="E986" s="2">
        <v>38702</v>
      </c>
      <c r="F986">
        <v>232.51900000000001</v>
      </c>
      <c r="H986" s="2">
        <v>38091</v>
      </c>
      <c r="I986">
        <v>22311.96</v>
      </c>
      <c r="K986" s="2">
        <v>37963</v>
      </c>
      <c r="L986">
        <v>484</v>
      </c>
    </row>
    <row r="987" spans="2:12" x14ac:dyDescent="0.25">
      <c r="B987" s="2">
        <v>38022</v>
      </c>
      <c r="C987">
        <v>2.9304999999999999</v>
      </c>
      <c r="E987" s="2">
        <v>38706</v>
      </c>
      <c r="F987">
        <v>236.58</v>
      </c>
      <c r="H987" s="2">
        <v>38092</v>
      </c>
      <c r="I987">
        <v>21739.46</v>
      </c>
      <c r="K987" s="2">
        <v>37964</v>
      </c>
      <c r="L987">
        <v>479</v>
      </c>
    </row>
    <row r="988" spans="2:12" x14ac:dyDescent="0.25">
      <c r="B988" s="2">
        <v>38023</v>
      </c>
      <c r="C988">
        <v>2.9319999999999999</v>
      </c>
      <c r="E988" s="2">
        <v>38707</v>
      </c>
      <c r="F988">
        <v>230.839</v>
      </c>
      <c r="H988" s="2">
        <v>38093</v>
      </c>
      <c r="I988">
        <v>21768.93</v>
      </c>
      <c r="K988" s="2">
        <v>37965</v>
      </c>
      <c r="L988">
        <v>500</v>
      </c>
    </row>
    <row r="989" spans="2:12" x14ac:dyDescent="0.25">
      <c r="B989" s="2">
        <v>38026</v>
      </c>
      <c r="C989">
        <v>2.9255</v>
      </c>
      <c r="E989" s="2">
        <v>38708</v>
      </c>
      <c r="F989">
        <v>225.51599999999999</v>
      </c>
      <c r="H989" s="2">
        <v>38096</v>
      </c>
      <c r="I989">
        <v>21626.720000000001</v>
      </c>
      <c r="K989" s="2">
        <v>37966</v>
      </c>
      <c r="L989">
        <v>514</v>
      </c>
    </row>
    <row r="990" spans="2:12" x14ac:dyDescent="0.25">
      <c r="B990" s="2">
        <v>38027</v>
      </c>
      <c r="C990">
        <v>2.9195000000000002</v>
      </c>
      <c r="E990" s="2">
        <v>38709</v>
      </c>
      <c r="F990">
        <v>222.63800000000001</v>
      </c>
      <c r="H990" s="2">
        <v>38097</v>
      </c>
      <c r="I990">
        <v>21077.59</v>
      </c>
      <c r="K990" s="2">
        <v>37967</v>
      </c>
      <c r="L990">
        <v>507</v>
      </c>
    </row>
    <row r="991" spans="2:12" x14ac:dyDescent="0.25">
      <c r="B991" s="2">
        <v>38028</v>
      </c>
      <c r="C991">
        <v>2.9005000000000001</v>
      </c>
      <c r="E991" s="2">
        <v>38712</v>
      </c>
      <c r="F991">
        <v>221.01400000000001</v>
      </c>
      <c r="H991" s="2">
        <v>38099</v>
      </c>
      <c r="I991">
        <v>21141.61</v>
      </c>
      <c r="K991" s="2">
        <v>37970</v>
      </c>
      <c r="L991">
        <v>494</v>
      </c>
    </row>
    <row r="992" spans="2:12" x14ac:dyDescent="0.25">
      <c r="B992" s="2">
        <v>38029</v>
      </c>
      <c r="C992">
        <v>2.9020000000000001</v>
      </c>
      <c r="E992" s="2">
        <v>38714</v>
      </c>
      <c r="F992">
        <v>221.625</v>
      </c>
      <c r="H992" s="2">
        <v>38100</v>
      </c>
      <c r="I992">
        <v>21590.47</v>
      </c>
      <c r="K992" s="2">
        <v>37971</v>
      </c>
      <c r="L992">
        <v>489</v>
      </c>
    </row>
    <row r="993" spans="2:12" x14ac:dyDescent="0.25">
      <c r="B993" s="2">
        <v>38030</v>
      </c>
      <c r="C993">
        <v>2.9045000000000001</v>
      </c>
      <c r="E993" s="2">
        <v>38715</v>
      </c>
      <c r="F993">
        <v>221.51400000000001</v>
      </c>
      <c r="H993" s="2">
        <v>38103</v>
      </c>
      <c r="I993">
        <v>21323.63</v>
      </c>
      <c r="K993" s="2">
        <v>37972</v>
      </c>
      <c r="L993">
        <v>488</v>
      </c>
    </row>
    <row r="994" spans="2:12" x14ac:dyDescent="0.25">
      <c r="B994" s="2">
        <v>38033</v>
      </c>
      <c r="C994">
        <v>2.9125000000000001</v>
      </c>
      <c r="E994" s="2">
        <v>38716</v>
      </c>
      <c r="F994">
        <v>223.86</v>
      </c>
      <c r="H994" s="2">
        <v>38104</v>
      </c>
      <c r="I994">
        <v>21316.639999999999</v>
      </c>
      <c r="K994" s="2">
        <v>37973</v>
      </c>
      <c r="L994">
        <v>480</v>
      </c>
    </row>
    <row r="995" spans="2:12" x14ac:dyDescent="0.25">
      <c r="B995" s="2">
        <v>38034</v>
      </c>
      <c r="C995">
        <v>2.9176000000000002</v>
      </c>
      <c r="E995" s="2">
        <v>38719</v>
      </c>
      <c r="F995">
        <v>225.071</v>
      </c>
      <c r="H995" s="2">
        <v>38105</v>
      </c>
      <c r="I995">
        <v>20473.62</v>
      </c>
      <c r="K995" s="2">
        <v>37974</v>
      </c>
      <c r="L995">
        <v>481</v>
      </c>
    </row>
    <row r="996" spans="2:12" x14ac:dyDescent="0.25">
      <c r="B996" s="2">
        <v>38035</v>
      </c>
      <c r="C996">
        <v>2.9495</v>
      </c>
      <c r="E996" s="2">
        <v>38721</v>
      </c>
      <c r="F996">
        <v>222.52199999999999</v>
      </c>
      <c r="H996" s="2">
        <v>38106</v>
      </c>
      <c r="I996">
        <v>19865.21</v>
      </c>
      <c r="K996" s="2">
        <v>37977</v>
      </c>
      <c r="L996">
        <v>478</v>
      </c>
    </row>
    <row r="997" spans="2:12" x14ac:dyDescent="0.25">
      <c r="B997" s="2">
        <v>38036</v>
      </c>
      <c r="C997">
        <v>2.9645000000000001</v>
      </c>
      <c r="E997" s="2">
        <v>38722</v>
      </c>
      <c r="F997">
        <v>208.148</v>
      </c>
      <c r="H997" s="2">
        <v>38107</v>
      </c>
      <c r="I997">
        <v>19607.23</v>
      </c>
      <c r="K997" s="2">
        <v>37978</v>
      </c>
      <c r="L997">
        <v>482</v>
      </c>
    </row>
    <row r="998" spans="2:12" x14ac:dyDescent="0.25">
      <c r="B998" s="2">
        <v>38037</v>
      </c>
      <c r="C998">
        <v>2.9613</v>
      </c>
      <c r="E998" s="2">
        <v>38723</v>
      </c>
      <c r="F998">
        <v>208.102</v>
      </c>
      <c r="H998" s="2">
        <v>38110</v>
      </c>
      <c r="I998">
        <v>19708.580000000002</v>
      </c>
      <c r="K998" s="2">
        <v>37979</v>
      </c>
      <c r="L998">
        <v>480</v>
      </c>
    </row>
    <row r="999" spans="2:12" x14ac:dyDescent="0.25">
      <c r="B999" s="2">
        <v>38040</v>
      </c>
      <c r="C999">
        <v>2.9605000000000001</v>
      </c>
      <c r="E999" s="2">
        <v>38727</v>
      </c>
      <c r="F999">
        <v>193.477</v>
      </c>
      <c r="H999" s="2">
        <v>38111</v>
      </c>
      <c r="I999">
        <v>19987.560000000001</v>
      </c>
      <c r="K999" s="2">
        <v>37981</v>
      </c>
      <c r="L999">
        <v>486</v>
      </c>
    </row>
    <row r="1000" spans="2:12" x14ac:dyDescent="0.25">
      <c r="B1000" s="2">
        <v>38041</v>
      </c>
      <c r="C1000">
        <v>2.96</v>
      </c>
      <c r="E1000" s="2">
        <v>38728</v>
      </c>
      <c r="F1000">
        <v>195.20599999999999</v>
      </c>
      <c r="H1000" s="2">
        <v>38112</v>
      </c>
      <c r="I1000">
        <v>20026.240000000002</v>
      </c>
      <c r="K1000" s="2">
        <v>37984</v>
      </c>
      <c r="L1000">
        <v>480</v>
      </c>
    </row>
    <row r="1001" spans="2:12" x14ac:dyDescent="0.25">
      <c r="B1001" s="2">
        <v>38042</v>
      </c>
      <c r="C1001">
        <v>2.9394999999999998</v>
      </c>
      <c r="E1001" s="2">
        <v>38729</v>
      </c>
      <c r="F1001">
        <v>188.828</v>
      </c>
      <c r="H1001" s="2">
        <v>38113</v>
      </c>
      <c r="I1001">
        <v>19190.48</v>
      </c>
      <c r="K1001" s="2">
        <v>37985</v>
      </c>
      <c r="L1001">
        <v>471</v>
      </c>
    </row>
    <row r="1002" spans="2:12" x14ac:dyDescent="0.25">
      <c r="B1002" s="2">
        <v>38043</v>
      </c>
      <c r="C1002">
        <v>2.9215</v>
      </c>
      <c r="E1002" s="2">
        <v>38730</v>
      </c>
      <c r="F1002">
        <v>197.946</v>
      </c>
      <c r="H1002" s="2">
        <v>38114</v>
      </c>
      <c r="I1002">
        <v>18620.009999999998</v>
      </c>
      <c r="K1002" s="2">
        <v>37986</v>
      </c>
      <c r="L1002">
        <v>463</v>
      </c>
    </row>
    <row r="1003" spans="2:12" x14ac:dyDescent="0.25">
      <c r="B1003" s="2">
        <v>38044</v>
      </c>
      <c r="C1003">
        <v>2.9058999999999999</v>
      </c>
      <c r="E1003" s="2">
        <v>38734</v>
      </c>
      <c r="F1003">
        <v>202.75</v>
      </c>
      <c r="H1003" s="2">
        <v>38117</v>
      </c>
      <c r="I1003">
        <v>17604.12</v>
      </c>
      <c r="K1003" s="2">
        <v>37988</v>
      </c>
      <c r="L1003">
        <v>450</v>
      </c>
    </row>
    <row r="1004" spans="2:12" x14ac:dyDescent="0.25">
      <c r="B1004" s="2">
        <v>38047</v>
      </c>
      <c r="C1004">
        <v>2.8984999999999999</v>
      </c>
      <c r="E1004" s="2">
        <v>38735</v>
      </c>
      <c r="F1004">
        <v>201.34399999999999</v>
      </c>
      <c r="H1004" s="2">
        <v>38118</v>
      </c>
      <c r="I1004">
        <v>18536.62</v>
      </c>
      <c r="K1004" s="2">
        <v>37991</v>
      </c>
      <c r="L1004">
        <v>428</v>
      </c>
    </row>
    <row r="1005" spans="2:12" x14ac:dyDescent="0.25">
      <c r="B1005" s="2">
        <v>38048</v>
      </c>
      <c r="C1005">
        <v>2.8860000000000001</v>
      </c>
      <c r="E1005" s="2">
        <v>38736</v>
      </c>
      <c r="F1005">
        <v>197.18199999999999</v>
      </c>
      <c r="H1005" s="2">
        <v>38119</v>
      </c>
      <c r="I1005">
        <v>18325.66</v>
      </c>
      <c r="K1005" s="2">
        <v>37992</v>
      </c>
      <c r="L1005">
        <v>432</v>
      </c>
    </row>
    <row r="1006" spans="2:12" x14ac:dyDescent="0.25">
      <c r="B1006" s="2">
        <v>38049</v>
      </c>
      <c r="C1006">
        <v>2.8784999999999998</v>
      </c>
      <c r="E1006" s="2">
        <v>38737</v>
      </c>
      <c r="F1006">
        <v>186.226</v>
      </c>
      <c r="H1006" s="2">
        <v>38120</v>
      </c>
      <c r="I1006">
        <v>18401.759999999998</v>
      </c>
      <c r="K1006" s="2">
        <v>37993</v>
      </c>
      <c r="L1006">
        <v>423</v>
      </c>
    </row>
    <row r="1007" spans="2:12" x14ac:dyDescent="0.25">
      <c r="B1007" s="2">
        <v>38050</v>
      </c>
      <c r="C1007">
        <v>2.8891</v>
      </c>
      <c r="E1007" s="2">
        <v>38741</v>
      </c>
      <c r="F1007">
        <v>182.68199999999999</v>
      </c>
      <c r="H1007" s="2">
        <v>38121</v>
      </c>
      <c r="I1007">
        <v>18611.21</v>
      </c>
      <c r="K1007" s="2">
        <v>37994</v>
      </c>
      <c r="L1007">
        <v>412</v>
      </c>
    </row>
    <row r="1008" spans="2:12" x14ac:dyDescent="0.25">
      <c r="B1008" s="2">
        <v>38051</v>
      </c>
      <c r="C1008">
        <v>2.8679999999999999</v>
      </c>
      <c r="E1008" s="2">
        <v>38742</v>
      </c>
      <c r="F1008">
        <v>181.28700000000001</v>
      </c>
      <c r="H1008" s="2">
        <v>38124</v>
      </c>
      <c r="I1008">
        <v>18122.37</v>
      </c>
      <c r="K1008" s="2">
        <v>37995</v>
      </c>
      <c r="L1008">
        <v>410</v>
      </c>
    </row>
    <row r="1009" spans="2:12" x14ac:dyDescent="0.25">
      <c r="B1009" s="2">
        <v>38054</v>
      </c>
      <c r="C1009">
        <v>2.879</v>
      </c>
      <c r="E1009" s="2">
        <v>38743</v>
      </c>
      <c r="F1009">
        <v>180.33600000000001</v>
      </c>
      <c r="H1009" s="2">
        <v>38125</v>
      </c>
      <c r="I1009">
        <v>18556.29</v>
      </c>
      <c r="K1009" s="2">
        <v>37998</v>
      </c>
      <c r="L1009">
        <v>410</v>
      </c>
    </row>
    <row r="1010" spans="2:12" x14ac:dyDescent="0.25">
      <c r="B1010" s="2">
        <v>38055</v>
      </c>
      <c r="C1010">
        <v>2.8875000000000002</v>
      </c>
      <c r="E1010" s="2">
        <v>38744</v>
      </c>
      <c r="F1010">
        <v>174.624</v>
      </c>
      <c r="H1010" s="2">
        <v>38126</v>
      </c>
      <c r="I1010">
        <v>18688.22</v>
      </c>
      <c r="K1010" s="2">
        <v>37999</v>
      </c>
      <c r="L1010">
        <v>427</v>
      </c>
    </row>
    <row r="1011" spans="2:12" x14ac:dyDescent="0.25">
      <c r="B1011" s="2">
        <v>38056</v>
      </c>
      <c r="C1011">
        <v>2.9130000000000003</v>
      </c>
      <c r="E1011" s="2">
        <v>38748</v>
      </c>
      <c r="F1011">
        <v>173.05199999999999</v>
      </c>
      <c r="H1011" s="2">
        <v>38127</v>
      </c>
      <c r="I1011">
        <v>18240.060000000001</v>
      </c>
      <c r="K1011" s="2">
        <v>38000</v>
      </c>
      <c r="L1011">
        <v>440</v>
      </c>
    </row>
    <row r="1012" spans="2:12" x14ac:dyDescent="0.25">
      <c r="B1012" s="2">
        <v>38057</v>
      </c>
      <c r="C1012">
        <v>2.9205000000000001</v>
      </c>
      <c r="E1012" s="2">
        <v>38749</v>
      </c>
      <c r="F1012">
        <v>178.012</v>
      </c>
      <c r="H1012" s="2">
        <v>38128</v>
      </c>
      <c r="I1012">
        <v>18285.490000000002</v>
      </c>
      <c r="K1012" s="2">
        <v>38001</v>
      </c>
      <c r="L1012">
        <v>429</v>
      </c>
    </row>
    <row r="1013" spans="2:12" x14ac:dyDescent="0.25">
      <c r="B1013" s="2">
        <v>38058</v>
      </c>
      <c r="C1013">
        <v>2.9024999999999999</v>
      </c>
      <c r="E1013" s="2">
        <v>38750</v>
      </c>
      <c r="F1013">
        <v>170.82300000000001</v>
      </c>
      <c r="H1013" s="2">
        <v>38131</v>
      </c>
      <c r="I1013">
        <v>18669.3</v>
      </c>
      <c r="K1013" s="2">
        <v>38002</v>
      </c>
      <c r="L1013">
        <v>439</v>
      </c>
    </row>
    <row r="1014" spans="2:12" x14ac:dyDescent="0.25">
      <c r="B1014" s="2">
        <v>38061</v>
      </c>
      <c r="C1014">
        <v>2.903</v>
      </c>
      <c r="E1014" s="2">
        <v>38751</v>
      </c>
      <c r="F1014">
        <v>173.13300000000001</v>
      </c>
      <c r="H1014" s="2">
        <v>38132</v>
      </c>
      <c r="I1014">
        <v>18859.52</v>
      </c>
      <c r="K1014" s="2">
        <v>38006</v>
      </c>
      <c r="L1014">
        <v>441</v>
      </c>
    </row>
    <row r="1015" spans="2:12" x14ac:dyDescent="0.25">
      <c r="B1015" s="2">
        <v>38062</v>
      </c>
      <c r="C1015">
        <v>2.899</v>
      </c>
      <c r="E1015" s="2">
        <v>38755</v>
      </c>
      <c r="F1015">
        <v>160.24799999999999</v>
      </c>
      <c r="H1015" s="2">
        <v>38133</v>
      </c>
      <c r="I1015">
        <v>19069.439999999999</v>
      </c>
      <c r="K1015" s="2">
        <v>38007</v>
      </c>
      <c r="L1015">
        <v>429</v>
      </c>
    </row>
    <row r="1016" spans="2:12" x14ac:dyDescent="0.25">
      <c r="B1016" s="2">
        <v>38063</v>
      </c>
      <c r="C1016">
        <v>2.9095</v>
      </c>
      <c r="E1016" s="2">
        <v>38756</v>
      </c>
      <c r="F1016">
        <v>169.84700000000001</v>
      </c>
      <c r="H1016" s="2">
        <v>38134</v>
      </c>
      <c r="I1016">
        <v>19734.349999999999</v>
      </c>
      <c r="K1016" s="2">
        <v>38008</v>
      </c>
      <c r="L1016">
        <v>435</v>
      </c>
    </row>
    <row r="1017" spans="2:12" x14ac:dyDescent="0.25">
      <c r="B1017" s="2">
        <v>38064</v>
      </c>
      <c r="C1017">
        <v>2.9045000000000001</v>
      </c>
      <c r="E1017" s="2">
        <v>38757</v>
      </c>
      <c r="F1017">
        <v>165.464</v>
      </c>
      <c r="H1017" s="2">
        <v>38135</v>
      </c>
      <c r="I1017">
        <v>19667.38</v>
      </c>
      <c r="K1017" s="2">
        <v>38009</v>
      </c>
      <c r="L1017">
        <v>430</v>
      </c>
    </row>
    <row r="1018" spans="2:12" x14ac:dyDescent="0.25">
      <c r="B1018" s="2">
        <v>38065</v>
      </c>
      <c r="C1018">
        <v>2.9015</v>
      </c>
      <c r="E1018" s="2">
        <v>38758</v>
      </c>
      <c r="F1018">
        <v>153.476</v>
      </c>
      <c r="H1018" s="2">
        <v>38138</v>
      </c>
      <c r="I1018">
        <v>19544.669999999998</v>
      </c>
      <c r="K1018" s="2">
        <v>38012</v>
      </c>
      <c r="L1018">
        <v>427</v>
      </c>
    </row>
    <row r="1019" spans="2:12" x14ac:dyDescent="0.25">
      <c r="B1019" s="2">
        <v>38068</v>
      </c>
      <c r="C1019">
        <v>2.907</v>
      </c>
      <c r="E1019" s="2">
        <v>38762</v>
      </c>
      <c r="F1019">
        <v>131.065</v>
      </c>
      <c r="H1019" s="2">
        <v>38139</v>
      </c>
      <c r="I1019">
        <v>19545.82</v>
      </c>
      <c r="K1019" s="2">
        <v>38013</v>
      </c>
      <c r="L1019">
        <v>428</v>
      </c>
    </row>
    <row r="1020" spans="2:12" x14ac:dyDescent="0.25">
      <c r="B1020" s="2">
        <v>38069</v>
      </c>
      <c r="C1020">
        <v>2.9205000000000001</v>
      </c>
      <c r="E1020" s="2">
        <v>38763</v>
      </c>
      <c r="F1020">
        <v>131.93899999999999</v>
      </c>
      <c r="H1020" s="2">
        <v>38140</v>
      </c>
      <c r="I1020">
        <v>19716.63</v>
      </c>
      <c r="K1020" s="2">
        <v>38014</v>
      </c>
      <c r="L1020">
        <v>443</v>
      </c>
    </row>
    <row r="1021" spans="2:12" x14ac:dyDescent="0.25">
      <c r="B1021" s="2">
        <v>38070</v>
      </c>
      <c r="C1021">
        <v>2.9329999999999998</v>
      </c>
      <c r="E1021" s="2">
        <v>38764</v>
      </c>
      <c r="F1021">
        <v>134.667</v>
      </c>
      <c r="H1021" s="2">
        <v>38141</v>
      </c>
      <c r="I1021">
        <v>19399.96</v>
      </c>
      <c r="K1021" s="2">
        <v>38015</v>
      </c>
      <c r="L1021">
        <v>483</v>
      </c>
    </row>
    <row r="1022" spans="2:12" x14ac:dyDescent="0.25">
      <c r="B1022" s="2">
        <v>38071</v>
      </c>
      <c r="C1022">
        <v>2.944</v>
      </c>
      <c r="E1022" s="2">
        <v>38765</v>
      </c>
      <c r="F1022">
        <v>120.66500000000001</v>
      </c>
      <c r="H1022" s="2">
        <v>38142</v>
      </c>
      <c r="I1022">
        <v>19818.73</v>
      </c>
      <c r="K1022" s="2">
        <v>38016</v>
      </c>
      <c r="L1022">
        <v>493</v>
      </c>
    </row>
    <row r="1023" spans="2:12" x14ac:dyDescent="0.25">
      <c r="B1023" s="2">
        <v>38072</v>
      </c>
      <c r="C1023">
        <v>2.9394999999999998</v>
      </c>
      <c r="E1023" s="2">
        <v>38769</v>
      </c>
      <c r="F1023">
        <v>126.75</v>
      </c>
      <c r="H1023" s="2">
        <v>38145</v>
      </c>
      <c r="I1023">
        <v>20446.77</v>
      </c>
      <c r="K1023" s="2">
        <v>38019</v>
      </c>
      <c r="L1023">
        <v>525</v>
      </c>
    </row>
    <row r="1024" spans="2:12" x14ac:dyDescent="0.25">
      <c r="B1024" s="2">
        <v>38075</v>
      </c>
      <c r="C1024">
        <v>2.9367000000000001</v>
      </c>
      <c r="E1024" s="2">
        <v>38770</v>
      </c>
      <c r="F1024">
        <v>125.402</v>
      </c>
      <c r="H1024" s="2">
        <v>38146</v>
      </c>
      <c r="I1024">
        <v>20283.7</v>
      </c>
      <c r="K1024" s="2">
        <v>38020</v>
      </c>
      <c r="L1024">
        <v>512</v>
      </c>
    </row>
    <row r="1025" spans="2:12" x14ac:dyDescent="0.25">
      <c r="B1025" s="2">
        <v>38076</v>
      </c>
      <c r="C1025">
        <v>2.9073000000000002</v>
      </c>
      <c r="E1025" s="2">
        <v>38771</v>
      </c>
      <c r="F1025">
        <v>121.691</v>
      </c>
      <c r="H1025" s="2">
        <v>38147</v>
      </c>
      <c r="I1025">
        <v>19864.7</v>
      </c>
      <c r="K1025" s="2">
        <v>38021</v>
      </c>
      <c r="L1025">
        <v>523</v>
      </c>
    </row>
    <row r="1026" spans="2:12" x14ac:dyDescent="0.25">
      <c r="B1026" s="2">
        <v>38077</v>
      </c>
      <c r="C1026">
        <v>2.8952999999999998</v>
      </c>
      <c r="E1026" s="2">
        <v>38772</v>
      </c>
      <c r="F1026">
        <v>114.191</v>
      </c>
      <c r="H1026" s="2">
        <v>38149</v>
      </c>
      <c r="I1026">
        <v>19834.46</v>
      </c>
      <c r="K1026" s="2">
        <v>38022</v>
      </c>
      <c r="L1026">
        <v>548</v>
      </c>
    </row>
    <row r="1027" spans="2:12" x14ac:dyDescent="0.25">
      <c r="B1027" s="2">
        <v>38078</v>
      </c>
      <c r="C1027">
        <v>2.8895</v>
      </c>
      <c r="E1027" s="2">
        <v>38776</v>
      </c>
      <c r="F1027">
        <v>111.458</v>
      </c>
      <c r="H1027" s="2">
        <v>38152</v>
      </c>
      <c r="I1027">
        <v>19487.689999999999</v>
      </c>
      <c r="K1027" s="2">
        <v>38023</v>
      </c>
      <c r="L1027">
        <v>546</v>
      </c>
    </row>
    <row r="1028" spans="2:12" x14ac:dyDescent="0.25">
      <c r="B1028" s="2">
        <v>38079</v>
      </c>
      <c r="C1028">
        <v>2.8940000000000001</v>
      </c>
      <c r="E1028" s="2">
        <v>38777</v>
      </c>
      <c r="F1028">
        <v>112.986</v>
      </c>
      <c r="H1028" s="2">
        <v>38153</v>
      </c>
      <c r="I1028">
        <v>20047.46</v>
      </c>
      <c r="K1028" s="2">
        <v>38026</v>
      </c>
      <c r="L1028">
        <v>522</v>
      </c>
    </row>
    <row r="1029" spans="2:12" x14ac:dyDescent="0.25">
      <c r="B1029" s="2">
        <v>38082</v>
      </c>
      <c r="C1029">
        <v>2.8754999999999997</v>
      </c>
      <c r="E1029" s="2">
        <v>38778</v>
      </c>
      <c r="F1029">
        <v>109.965</v>
      </c>
      <c r="H1029" s="2">
        <v>38154</v>
      </c>
      <c r="I1029">
        <v>20459.75</v>
      </c>
      <c r="K1029" s="2">
        <v>38027</v>
      </c>
      <c r="L1029">
        <v>527</v>
      </c>
    </row>
    <row r="1030" spans="2:12" x14ac:dyDescent="0.25">
      <c r="B1030" s="2">
        <v>38083</v>
      </c>
      <c r="C1030">
        <v>2.8795000000000002</v>
      </c>
      <c r="E1030" s="2">
        <v>38779</v>
      </c>
      <c r="F1030">
        <v>113</v>
      </c>
      <c r="H1030" s="2">
        <v>38155</v>
      </c>
      <c r="I1030">
        <v>20334.599999999999</v>
      </c>
      <c r="K1030" s="2">
        <v>38028</v>
      </c>
      <c r="L1030">
        <v>508</v>
      </c>
    </row>
    <row r="1031" spans="2:12" x14ac:dyDescent="0.25">
      <c r="B1031" s="2">
        <v>38084</v>
      </c>
      <c r="C1031">
        <v>2.8774999999999999</v>
      </c>
      <c r="E1031" s="2">
        <v>38783</v>
      </c>
      <c r="F1031">
        <v>127.812</v>
      </c>
      <c r="H1031" s="2">
        <v>38156</v>
      </c>
      <c r="I1031">
        <v>20333.330000000002</v>
      </c>
      <c r="K1031" s="2">
        <v>38029</v>
      </c>
      <c r="L1031">
        <v>506</v>
      </c>
    </row>
    <row r="1032" spans="2:12" x14ac:dyDescent="0.25">
      <c r="B1032" s="2">
        <v>38085</v>
      </c>
      <c r="C1032">
        <v>2.8849999999999998</v>
      </c>
      <c r="E1032" s="2">
        <v>38784</v>
      </c>
      <c r="F1032">
        <v>132.291</v>
      </c>
      <c r="H1032" s="2">
        <v>38159</v>
      </c>
      <c r="I1032">
        <v>20293.04</v>
      </c>
      <c r="K1032" s="2">
        <v>38030</v>
      </c>
      <c r="L1032">
        <v>522</v>
      </c>
    </row>
    <row r="1033" spans="2:12" x14ac:dyDescent="0.25">
      <c r="B1033" s="2">
        <v>38086</v>
      </c>
      <c r="C1033">
        <v>2.8855</v>
      </c>
      <c r="E1033" s="2">
        <v>38785</v>
      </c>
      <c r="F1033">
        <v>140.02000000000001</v>
      </c>
      <c r="H1033" s="2">
        <v>38160</v>
      </c>
      <c r="I1033">
        <v>20199.2</v>
      </c>
      <c r="K1033" s="2">
        <v>38034</v>
      </c>
      <c r="L1033">
        <v>539</v>
      </c>
    </row>
    <row r="1034" spans="2:12" x14ac:dyDescent="0.25">
      <c r="B1034" s="2">
        <v>38089</v>
      </c>
      <c r="C1034">
        <v>2.8813</v>
      </c>
      <c r="E1034" s="2">
        <v>38786</v>
      </c>
      <c r="F1034">
        <v>134.571</v>
      </c>
      <c r="H1034" s="2">
        <v>38161</v>
      </c>
      <c r="I1034">
        <v>20836.11</v>
      </c>
      <c r="K1034" s="2">
        <v>38035</v>
      </c>
      <c r="L1034">
        <v>557</v>
      </c>
    </row>
    <row r="1035" spans="2:12" x14ac:dyDescent="0.25">
      <c r="B1035" s="2">
        <v>38090</v>
      </c>
      <c r="C1035">
        <v>2.8919999999999999</v>
      </c>
      <c r="E1035" s="2">
        <v>38790</v>
      </c>
      <c r="F1035">
        <v>132.35300000000001</v>
      </c>
      <c r="H1035" s="2">
        <v>38162</v>
      </c>
      <c r="I1035">
        <v>20708.330000000002</v>
      </c>
      <c r="K1035" s="2">
        <v>38036</v>
      </c>
      <c r="L1035">
        <v>587</v>
      </c>
    </row>
    <row r="1036" spans="2:12" x14ac:dyDescent="0.25">
      <c r="B1036" s="2">
        <v>38091</v>
      </c>
      <c r="C1036">
        <v>2.8860999999999999</v>
      </c>
      <c r="E1036" s="2">
        <v>38791</v>
      </c>
      <c r="F1036">
        <v>130.089</v>
      </c>
      <c r="H1036" s="2">
        <v>38163</v>
      </c>
      <c r="I1036">
        <v>20750.23</v>
      </c>
      <c r="K1036" s="2">
        <v>38037</v>
      </c>
      <c r="L1036">
        <v>586</v>
      </c>
    </row>
    <row r="1037" spans="2:12" x14ac:dyDescent="0.25">
      <c r="B1037" s="2">
        <v>38092</v>
      </c>
      <c r="C1037">
        <v>2.9195000000000002</v>
      </c>
      <c r="E1037" s="2">
        <v>38792</v>
      </c>
      <c r="F1037">
        <v>124.77800000000001</v>
      </c>
      <c r="H1037" s="2">
        <v>38166</v>
      </c>
      <c r="I1037">
        <v>20350.91</v>
      </c>
      <c r="K1037" s="2">
        <v>38040</v>
      </c>
      <c r="L1037">
        <v>575</v>
      </c>
    </row>
    <row r="1038" spans="2:12" x14ac:dyDescent="0.25">
      <c r="B1038" s="2">
        <v>38093</v>
      </c>
      <c r="C1038">
        <v>2.9130000000000003</v>
      </c>
      <c r="E1038" s="2">
        <v>38793</v>
      </c>
      <c r="F1038">
        <v>120.65300000000001</v>
      </c>
      <c r="H1038" s="2">
        <v>38167</v>
      </c>
      <c r="I1038">
        <v>20800.84</v>
      </c>
      <c r="K1038" s="2">
        <v>38041</v>
      </c>
      <c r="L1038">
        <v>566</v>
      </c>
    </row>
    <row r="1039" spans="2:12" x14ac:dyDescent="0.25">
      <c r="B1039" s="2">
        <v>38096</v>
      </c>
      <c r="C1039">
        <v>2.907</v>
      </c>
      <c r="E1039" s="2">
        <v>38797</v>
      </c>
      <c r="F1039">
        <v>126.018</v>
      </c>
      <c r="H1039" s="2">
        <v>38168</v>
      </c>
      <c r="I1039">
        <v>21148.91</v>
      </c>
      <c r="K1039" s="2">
        <v>38042</v>
      </c>
      <c r="L1039">
        <v>587</v>
      </c>
    </row>
    <row r="1040" spans="2:12" x14ac:dyDescent="0.25">
      <c r="B1040" s="2">
        <v>38097</v>
      </c>
      <c r="C1040">
        <v>2.9283000000000001</v>
      </c>
      <c r="E1040" s="2">
        <v>38798</v>
      </c>
      <c r="F1040">
        <v>136.14699999999999</v>
      </c>
      <c r="H1040" s="2">
        <v>38169</v>
      </c>
      <c r="I1040">
        <v>21348.67</v>
      </c>
      <c r="K1040" s="2">
        <v>38043</v>
      </c>
      <c r="L1040">
        <v>571</v>
      </c>
    </row>
    <row r="1041" spans="2:12" x14ac:dyDescent="0.25">
      <c r="B1041" s="2">
        <v>38098</v>
      </c>
      <c r="C1041">
        <v>2.9279999999999999</v>
      </c>
      <c r="E1041" s="2">
        <v>38799</v>
      </c>
      <c r="F1041">
        <v>131.33699999999999</v>
      </c>
      <c r="H1041" s="2">
        <v>38170</v>
      </c>
      <c r="I1041">
        <v>21568.36</v>
      </c>
      <c r="K1041" s="2">
        <v>38044</v>
      </c>
      <c r="L1041">
        <v>579</v>
      </c>
    </row>
    <row r="1042" spans="2:12" x14ac:dyDescent="0.25">
      <c r="B1042" s="2">
        <v>38099</v>
      </c>
      <c r="C1042">
        <v>2.923</v>
      </c>
      <c r="E1042" s="2">
        <v>38800</v>
      </c>
      <c r="F1042">
        <v>139.976</v>
      </c>
      <c r="H1042" s="2">
        <v>38173</v>
      </c>
      <c r="I1042">
        <v>21670.29</v>
      </c>
      <c r="K1042" s="2">
        <v>38047</v>
      </c>
      <c r="L1042">
        <v>556</v>
      </c>
    </row>
    <row r="1043" spans="2:12" x14ac:dyDescent="0.25">
      <c r="B1043" s="2">
        <v>38100</v>
      </c>
      <c r="C1043">
        <v>2.911</v>
      </c>
      <c r="E1043" s="2">
        <v>38804</v>
      </c>
      <c r="F1043">
        <v>156.21100000000001</v>
      </c>
      <c r="H1043" s="2">
        <v>38174</v>
      </c>
      <c r="I1043">
        <v>21188.05</v>
      </c>
      <c r="K1043" s="2">
        <v>38048</v>
      </c>
      <c r="L1043">
        <v>563</v>
      </c>
    </row>
    <row r="1044" spans="2:12" x14ac:dyDescent="0.25">
      <c r="B1044" s="2">
        <v>38103</v>
      </c>
      <c r="C1044">
        <v>2.9095</v>
      </c>
      <c r="E1044" s="2">
        <v>38805</v>
      </c>
      <c r="F1044">
        <v>164.88300000000001</v>
      </c>
      <c r="H1044" s="2">
        <v>38175</v>
      </c>
      <c r="I1044">
        <v>21171.23</v>
      </c>
      <c r="K1044" s="2">
        <v>38049</v>
      </c>
      <c r="L1044">
        <v>547</v>
      </c>
    </row>
    <row r="1045" spans="2:12" x14ac:dyDescent="0.25">
      <c r="B1045" s="2">
        <v>38104</v>
      </c>
      <c r="C1045">
        <v>2.9175</v>
      </c>
      <c r="E1045" s="2">
        <v>38806</v>
      </c>
      <c r="F1045">
        <v>157.846</v>
      </c>
      <c r="H1045" s="2">
        <v>38176</v>
      </c>
      <c r="I1045">
        <v>20887.39</v>
      </c>
      <c r="K1045" s="2">
        <v>38050</v>
      </c>
      <c r="L1045">
        <v>549</v>
      </c>
    </row>
    <row r="1046" spans="2:12" x14ac:dyDescent="0.25">
      <c r="B1046" s="2">
        <v>38105</v>
      </c>
      <c r="C1046">
        <v>2.9624999999999999</v>
      </c>
      <c r="E1046" s="2">
        <v>38807</v>
      </c>
      <c r="F1046">
        <v>150.31</v>
      </c>
      <c r="H1046" s="2">
        <v>38180</v>
      </c>
      <c r="I1046">
        <v>21532.23</v>
      </c>
      <c r="K1046" s="2">
        <v>38051</v>
      </c>
      <c r="L1046">
        <v>540</v>
      </c>
    </row>
    <row r="1047" spans="2:12" x14ac:dyDescent="0.25">
      <c r="B1047" s="2">
        <v>38106</v>
      </c>
      <c r="C1047">
        <v>2.9630000000000001</v>
      </c>
      <c r="E1047" s="2">
        <v>38811</v>
      </c>
      <c r="F1047">
        <v>144.82599999999999</v>
      </c>
      <c r="H1047" s="2">
        <v>38181</v>
      </c>
      <c r="I1047">
        <v>21676.63</v>
      </c>
      <c r="K1047" s="2">
        <v>38054</v>
      </c>
      <c r="L1047">
        <v>522</v>
      </c>
    </row>
    <row r="1048" spans="2:12" x14ac:dyDescent="0.25">
      <c r="B1048" s="2">
        <v>38107</v>
      </c>
      <c r="C1048">
        <v>2.9329999999999998</v>
      </c>
      <c r="E1048" s="2">
        <v>38812</v>
      </c>
      <c r="F1048">
        <v>142.73400000000001</v>
      </c>
      <c r="H1048" s="2">
        <v>38182</v>
      </c>
      <c r="I1048">
        <v>21672.67</v>
      </c>
      <c r="K1048" s="2">
        <v>38055</v>
      </c>
      <c r="L1048">
        <v>533</v>
      </c>
    </row>
    <row r="1049" spans="2:12" x14ac:dyDescent="0.25">
      <c r="B1049" s="2">
        <v>38110</v>
      </c>
      <c r="C1049">
        <v>2.9755000000000003</v>
      </c>
      <c r="E1049" s="2">
        <v>38813</v>
      </c>
      <c r="F1049">
        <v>149.86500000000001</v>
      </c>
      <c r="H1049" s="2">
        <v>38183</v>
      </c>
      <c r="I1049">
        <v>22064.66</v>
      </c>
      <c r="K1049" s="2">
        <v>38056</v>
      </c>
      <c r="L1049">
        <v>550</v>
      </c>
    </row>
    <row r="1050" spans="2:12" x14ac:dyDescent="0.25">
      <c r="B1050" s="2">
        <v>38111</v>
      </c>
      <c r="C1050">
        <v>2.9733000000000001</v>
      </c>
      <c r="E1050" s="2">
        <v>38814</v>
      </c>
      <c r="F1050">
        <v>149.892</v>
      </c>
      <c r="H1050" s="2">
        <v>38184</v>
      </c>
      <c r="I1050">
        <v>22447.13</v>
      </c>
      <c r="K1050" s="2">
        <v>38057</v>
      </c>
      <c r="L1050">
        <v>565</v>
      </c>
    </row>
    <row r="1051" spans="2:12" x14ac:dyDescent="0.25">
      <c r="B1051" s="2">
        <v>38112</v>
      </c>
      <c r="C1051">
        <v>2.9535</v>
      </c>
      <c r="E1051" s="2">
        <v>38817</v>
      </c>
      <c r="F1051">
        <v>154.5</v>
      </c>
      <c r="H1051" s="2">
        <v>38187</v>
      </c>
      <c r="I1051">
        <v>22102.43</v>
      </c>
      <c r="K1051" s="2">
        <v>38058</v>
      </c>
      <c r="L1051">
        <v>567</v>
      </c>
    </row>
    <row r="1052" spans="2:12" x14ac:dyDescent="0.25">
      <c r="B1052" s="2">
        <v>38113</v>
      </c>
      <c r="C1052">
        <v>2.9962999999999997</v>
      </c>
      <c r="E1052" s="2">
        <v>38818</v>
      </c>
      <c r="F1052">
        <v>156.63300000000001</v>
      </c>
      <c r="H1052" s="2">
        <v>38188</v>
      </c>
      <c r="I1052">
        <v>22361.24</v>
      </c>
      <c r="K1052" s="2">
        <v>38061</v>
      </c>
      <c r="L1052">
        <v>562</v>
      </c>
    </row>
    <row r="1053" spans="2:12" x14ac:dyDescent="0.25">
      <c r="B1053" s="2">
        <v>38114</v>
      </c>
      <c r="C1053">
        <v>3.0615000000000001</v>
      </c>
      <c r="E1053" s="2">
        <v>38819</v>
      </c>
      <c r="F1053">
        <v>155.655</v>
      </c>
      <c r="H1053" s="2">
        <v>38189</v>
      </c>
      <c r="I1053">
        <v>21810.32</v>
      </c>
      <c r="K1053" s="2">
        <v>38062</v>
      </c>
      <c r="L1053">
        <v>567</v>
      </c>
    </row>
    <row r="1054" spans="2:12" x14ac:dyDescent="0.25">
      <c r="B1054" s="2">
        <v>38117</v>
      </c>
      <c r="C1054">
        <v>3.141</v>
      </c>
      <c r="E1054" s="2">
        <v>38820</v>
      </c>
      <c r="F1054">
        <v>152.40600000000001</v>
      </c>
      <c r="H1054" s="2">
        <v>38190</v>
      </c>
      <c r="I1054">
        <v>21730.32</v>
      </c>
      <c r="K1054" s="2">
        <v>38063</v>
      </c>
      <c r="L1054">
        <v>561</v>
      </c>
    </row>
    <row r="1055" spans="2:12" x14ac:dyDescent="0.25">
      <c r="B1055" s="2">
        <v>38118</v>
      </c>
      <c r="C1055">
        <v>3.0735000000000001</v>
      </c>
      <c r="E1055" s="2">
        <v>38821</v>
      </c>
      <c r="F1055">
        <v>156.35</v>
      </c>
      <c r="H1055" s="2">
        <v>38191</v>
      </c>
      <c r="I1055">
        <v>21591.09</v>
      </c>
      <c r="K1055" s="2">
        <v>38064</v>
      </c>
      <c r="L1055">
        <v>550</v>
      </c>
    </row>
    <row r="1056" spans="2:12" x14ac:dyDescent="0.25">
      <c r="B1056" s="2">
        <v>38119</v>
      </c>
      <c r="C1056">
        <v>3.1419999999999999</v>
      </c>
      <c r="E1056" s="2">
        <v>38825</v>
      </c>
      <c r="F1056">
        <v>153.71600000000001</v>
      </c>
      <c r="H1056" s="2">
        <v>38194</v>
      </c>
      <c r="I1056">
        <v>21317.7</v>
      </c>
      <c r="K1056" s="2">
        <v>38065</v>
      </c>
      <c r="L1056">
        <v>529</v>
      </c>
    </row>
    <row r="1057" spans="2:12" x14ac:dyDescent="0.25">
      <c r="B1057" s="2">
        <v>38120</v>
      </c>
      <c r="C1057">
        <v>3.1339999999999999</v>
      </c>
      <c r="E1057" s="2">
        <v>38826</v>
      </c>
      <c r="F1057">
        <v>136.792</v>
      </c>
      <c r="H1057" s="2">
        <v>38195</v>
      </c>
      <c r="I1057">
        <v>21737</v>
      </c>
      <c r="K1057" s="2">
        <v>38068</v>
      </c>
      <c r="L1057">
        <v>554</v>
      </c>
    </row>
    <row r="1058" spans="2:12" x14ac:dyDescent="0.25">
      <c r="B1058" s="2">
        <v>38121</v>
      </c>
      <c r="C1058">
        <v>3.09</v>
      </c>
      <c r="E1058" s="2">
        <v>38827</v>
      </c>
      <c r="F1058">
        <v>133.298</v>
      </c>
      <c r="H1058" s="2">
        <v>38196</v>
      </c>
      <c r="I1058">
        <v>22168.28</v>
      </c>
      <c r="K1058" s="2">
        <v>38069</v>
      </c>
      <c r="L1058">
        <v>556</v>
      </c>
    </row>
    <row r="1059" spans="2:12" x14ac:dyDescent="0.25">
      <c r="B1059" s="2">
        <v>38124</v>
      </c>
      <c r="C1059">
        <v>3.1217999999999999</v>
      </c>
      <c r="E1059" s="2">
        <v>38828</v>
      </c>
      <c r="F1059">
        <v>138.233</v>
      </c>
      <c r="H1059" s="2">
        <v>38197</v>
      </c>
      <c r="I1059">
        <v>22227.78</v>
      </c>
      <c r="K1059" s="2">
        <v>38070</v>
      </c>
      <c r="L1059">
        <v>579</v>
      </c>
    </row>
    <row r="1060" spans="2:12" x14ac:dyDescent="0.25">
      <c r="B1060" s="2">
        <v>38125</v>
      </c>
      <c r="C1060">
        <v>3.13</v>
      </c>
      <c r="E1060" s="2">
        <v>38831</v>
      </c>
      <c r="F1060">
        <v>135.5</v>
      </c>
      <c r="H1060" s="2">
        <v>38198</v>
      </c>
      <c r="I1060">
        <v>22336.87</v>
      </c>
      <c r="K1060" s="2">
        <v>38071</v>
      </c>
      <c r="L1060">
        <v>573</v>
      </c>
    </row>
    <row r="1061" spans="2:12" x14ac:dyDescent="0.25">
      <c r="B1061" s="2">
        <v>38126</v>
      </c>
      <c r="C1061">
        <v>3.1345000000000001</v>
      </c>
      <c r="E1061" s="2">
        <v>38832</v>
      </c>
      <c r="F1061">
        <v>136.30799999999999</v>
      </c>
      <c r="H1061" s="2">
        <v>38201</v>
      </c>
      <c r="I1061">
        <v>22448.01</v>
      </c>
      <c r="K1061" s="2">
        <v>38072</v>
      </c>
      <c r="L1061">
        <v>568</v>
      </c>
    </row>
    <row r="1062" spans="2:12" x14ac:dyDescent="0.25">
      <c r="B1062" s="2">
        <v>38127</v>
      </c>
      <c r="C1062">
        <v>3.2118000000000002</v>
      </c>
      <c r="E1062" s="2">
        <v>38833</v>
      </c>
      <c r="F1062">
        <v>138.42599999999999</v>
      </c>
      <c r="H1062" s="2">
        <v>38202</v>
      </c>
      <c r="I1062">
        <v>22372.9</v>
      </c>
      <c r="K1062" s="2">
        <v>38075</v>
      </c>
      <c r="L1062">
        <v>577</v>
      </c>
    </row>
    <row r="1063" spans="2:12" x14ac:dyDescent="0.25">
      <c r="B1063" s="2">
        <v>38128</v>
      </c>
      <c r="C1063">
        <v>3.194</v>
      </c>
      <c r="E1063" s="2">
        <v>38834</v>
      </c>
      <c r="F1063">
        <v>128.77699999999999</v>
      </c>
      <c r="H1063" s="2">
        <v>38203</v>
      </c>
      <c r="I1063">
        <v>22177.919999999998</v>
      </c>
      <c r="K1063" s="2">
        <v>38076</v>
      </c>
      <c r="L1063">
        <v>556</v>
      </c>
    </row>
    <row r="1064" spans="2:12" x14ac:dyDescent="0.25">
      <c r="B1064" s="2">
        <v>38131</v>
      </c>
      <c r="C1064">
        <v>3.1743000000000001</v>
      </c>
      <c r="E1064" s="2">
        <v>38835</v>
      </c>
      <c r="F1064">
        <v>130.536</v>
      </c>
      <c r="H1064" s="2">
        <v>38204</v>
      </c>
      <c r="I1064">
        <v>21330.25</v>
      </c>
      <c r="K1064" s="2">
        <v>38077</v>
      </c>
      <c r="L1064">
        <v>559</v>
      </c>
    </row>
    <row r="1065" spans="2:12" x14ac:dyDescent="0.25">
      <c r="B1065" s="2">
        <v>38132</v>
      </c>
      <c r="C1065">
        <v>3.137</v>
      </c>
      <c r="E1065" s="2">
        <v>38839</v>
      </c>
      <c r="F1065">
        <v>125.5</v>
      </c>
      <c r="H1065" s="2">
        <v>38205</v>
      </c>
      <c r="I1065">
        <v>21652.71</v>
      </c>
      <c r="K1065" s="2">
        <v>38078</v>
      </c>
      <c r="L1065">
        <v>543</v>
      </c>
    </row>
    <row r="1066" spans="2:12" x14ac:dyDescent="0.25">
      <c r="B1066" s="2">
        <v>38133</v>
      </c>
      <c r="C1066">
        <v>3.1814999999999998</v>
      </c>
      <c r="E1066" s="2">
        <v>38840</v>
      </c>
      <c r="F1066">
        <v>122.2</v>
      </c>
      <c r="H1066" s="2">
        <v>38208</v>
      </c>
      <c r="I1066">
        <v>21260.91</v>
      </c>
      <c r="K1066" s="2">
        <v>38079</v>
      </c>
      <c r="L1066">
        <v>564</v>
      </c>
    </row>
    <row r="1067" spans="2:12" x14ac:dyDescent="0.25">
      <c r="B1067" s="2">
        <v>38134</v>
      </c>
      <c r="C1067">
        <v>3.1194999999999999</v>
      </c>
      <c r="E1067" s="2">
        <v>38841</v>
      </c>
      <c r="F1067">
        <v>125.25</v>
      </c>
      <c r="H1067" s="2">
        <v>38209</v>
      </c>
      <c r="I1067">
        <v>21736.720000000001</v>
      </c>
      <c r="K1067" s="2">
        <v>38082</v>
      </c>
      <c r="L1067">
        <v>563</v>
      </c>
    </row>
    <row r="1068" spans="2:12" x14ac:dyDescent="0.25">
      <c r="B1068" s="2">
        <v>38135</v>
      </c>
      <c r="C1068">
        <v>3.089</v>
      </c>
      <c r="E1068" s="2">
        <v>38842</v>
      </c>
      <c r="F1068">
        <v>127.235</v>
      </c>
      <c r="H1068" s="2">
        <v>38210</v>
      </c>
      <c r="I1068">
        <v>21569.71</v>
      </c>
      <c r="K1068" s="2">
        <v>38083</v>
      </c>
      <c r="L1068">
        <v>536</v>
      </c>
    </row>
    <row r="1069" spans="2:12" x14ac:dyDescent="0.25">
      <c r="B1069" s="2">
        <v>38138</v>
      </c>
      <c r="C1069">
        <v>3.1890000000000001</v>
      </c>
      <c r="E1069" s="2">
        <v>38846</v>
      </c>
      <c r="F1069">
        <v>129.53100000000001</v>
      </c>
      <c r="H1069" s="2">
        <v>38211</v>
      </c>
      <c r="I1069">
        <v>21570.240000000002</v>
      </c>
      <c r="K1069" s="2">
        <v>38084</v>
      </c>
      <c r="L1069">
        <v>549</v>
      </c>
    </row>
    <row r="1070" spans="2:12" x14ac:dyDescent="0.25">
      <c r="B1070" s="2">
        <v>38139</v>
      </c>
      <c r="C1070">
        <v>3.1455000000000002</v>
      </c>
      <c r="E1070" s="2">
        <v>38847</v>
      </c>
      <c r="F1070">
        <v>132.56200000000001</v>
      </c>
      <c r="H1070" s="2">
        <v>38212</v>
      </c>
      <c r="I1070">
        <v>21401.26</v>
      </c>
      <c r="K1070" s="2">
        <v>38085</v>
      </c>
      <c r="L1070">
        <v>549</v>
      </c>
    </row>
    <row r="1071" spans="2:12" x14ac:dyDescent="0.25">
      <c r="B1071" s="2">
        <v>38140</v>
      </c>
      <c r="C1071">
        <v>3.1313</v>
      </c>
      <c r="E1071" s="2">
        <v>38848</v>
      </c>
      <c r="F1071">
        <v>130.17500000000001</v>
      </c>
      <c r="H1071" s="2">
        <v>38215</v>
      </c>
      <c r="I1071">
        <v>21763.759999999998</v>
      </c>
      <c r="K1071" s="2">
        <v>38089</v>
      </c>
      <c r="L1071">
        <v>543</v>
      </c>
    </row>
    <row r="1072" spans="2:12" x14ac:dyDescent="0.25">
      <c r="B1072" s="2">
        <v>38141</v>
      </c>
      <c r="C1072">
        <v>3.1579999999999999</v>
      </c>
      <c r="E1072" s="2">
        <v>38849</v>
      </c>
      <c r="F1072">
        <v>139.14599999999999</v>
      </c>
      <c r="H1072" s="2">
        <v>38216</v>
      </c>
      <c r="I1072">
        <v>22060.5</v>
      </c>
      <c r="K1072" s="2">
        <v>38090</v>
      </c>
      <c r="L1072">
        <v>541</v>
      </c>
    </row>
    <row r="1073" spans="2:12" x14ac:dyDescent="0.25">
      <c r="B1073" s="2">
        <v>38142</v>
      </c>
      <c r="C1073">
        <v>3.1282999999999999</v>
      </c>
      <c r="E1073" s="2">
        <v>38853</v>
      </c>
      <c r="F1073">
        <v>167.221</v>
      </c>
      <c r="H1073" s="2">
        <v>38217</v>
      </c>
      <c r="I1073">
        <v>22778.77</v>
      </c>
      <c r="K1073" s="2">
        <v>38091</v>
      </c>
      <c r="L1073">
        <v>557</v>
      </c>
    </row>
    <row r="1074" spans="2:12" x14ac:dyDescent="0.25">
      <c r="B1074" s="2">
        <v>38145</v>
      </c>
      <c r="C1074">
        <v>3.1110000000000002</v>
      </c>
      <c r="E1074" s="2">
        <v>38854</v>
      </c>
      <c r="F1074">
        <v>157.16200000000001</v>
      </c>
      <c r="H1074" s="2">
        <v>38218</v>
      </c>
      <c r="I1074">
        <v>22934.83</v>
      </c>
      <c r="K1074" s="2">
        <v>38092</v>
      </c>
      <c r="L1074">
        <v>618</v>
      </c>
    </row>
    <row r="1075" spans="2:12" x14ac:dyDescent="0.25">
      <c r="B1075" s="2">
        <v>38146</v>
      </c>
      <c r="C1075">
        <v>3.1110000000000002</v>
      </c>
      <c r="E1075" s="2">
        <v>38855</v>
      </c>
      <c r="F1075">
        <v>179.09299999999999</v>
      </c>
      <c r="H1075" s="2">
        <v>38219</v>
      </c>
      <c r="I1075">
        <v>23195.63</v>
      </c>
      <c r="K1075" s="2">
        <v>38093</v>
      </c>
      <c r="L1075">
        <v>596</v>
      </c>
    </row>
    <row r="1076" spans="2:12" x14ac:dyDescent="0.25">
      <c r="B1076" s="2">
        <v>38147</v>
      </c>
      <c r="C1076">
        <v>3.1248</v>
      </c>
      <c r="E1076" s="2">
        <v>38856</v>
      </c>
      <c r="F1076">
        <v>175.596</v>
      </c>
      <c r="H1076" s="2">
        <v>38222</v>
      </c>
      <c r="I1076">
        <v>22852.13</v>
      </c>
      <c r="K1076" s="2">
        <v>38096</v>
      </c>
      <c r="L1076">
        <v>604</v>
      </c>
    </row>
    <row r="1077" spans="2:12" x14ac:dyDescent="0.25">
      <c r="B1077" s="2">
        <v>38148</v>
      </c>
      <c r="C1077">
        <v>3.1095000000000002</v>
      </c>
      <c r="E1077" s="2">
        <v>38860</v>
      </c>
      <c r="F1077">
        <v>188.53200000000001</v>
      </c>
      <c r="H1077" s="2">
        <v>38223</v>
      </c>
      <c r="I1077">
        <v>22870.14</v>
      </c>
      <c r="K1077" s="2">
        <v>38097</v>
      </c>
      <c r="L1077">
        <v>612</v>
      </c>
    </row>
    <row r="1078" spans="2:12" x14ac:dyDescent="0.25">
      <c r="B1078" s="2">
        <v>38149</v>
      </c>
      <c r="C1078">
        <v>3.1419999999999999</v>
      </c>
      <c r="E1078" s="2">
        <v>38861</v>
      </c>
      <c r="F1078">
        <v>214.804</v>
      </c>
      <c r="H1078" s="2">
        <v>38224</v>
      </c>
      <c r="I1078">
        <v>23058.41</v>
      </c>
      <c r="K1078" s="2">
        <v>38098</v>
      </c>
      <c r="L1078">
        <v>638</v>
      </c>
    </row>
    <row r="1079" spans="2:12" x14ac:dyDescent="0.25">
      <c r="B1079" s="2">
        <v>38152</v>
      </c>
      <c r="C1079">
        <v>3.1665000000000001</v>
      </c>
      <c r="E1079" s="2">
        <v>38862</v>
      </c>
      <c r="F1079">
        <v>196.28899999999999</v>
      </c>
      <c r="H1079" s="2">
        <v>38225</v>
      </c>
      <c r="I1079">
        <v>22582.04</v>
      </c>
      <c r="K1079" s="2">
        <v>38099</v>
      </c>
      <c r="L1079">
        <v>616</v>
      </c>
    </row>
    <row r="1080" spans="2:12" x14ac:dyDescent="0.25">
      <c r="B1080" s="2">
        <v>38153</v>
      </c>
      <c r="C1080">
        <v>3.1309</v>
      </c>
      <c r="E1080" s="2">
        <v>38863</v>
      </c>
      <c r="F1080">
        <v>181.703</v>
      </c>
      <c r="H1080" s="2">
        <v>38226</v>
      </c>
      <c r="I1080">
        <v>22596.84</v>
      </c>
      <c r="K1080" s="2">
        <v>38100</v>
      </c>
      <c r="L1080">
        <v>606</v>
      </c>
    </row>
    <row r="1081" spans="2:12" x14ac:dyDescent="0.25">
      <c r="B1081" s="2">
        <v>38154</v>
      </c>
      <c r="C1081">
        <v>3.1314000000000002</v>
      </c>
      <c r="E1081" s="2">
        <v>38868</v>
      </c>
      <c r="F1081">
        <v>194.88300000000001</v>
      </c>
      <c r="H1081" s="2">
        <v>38229</v>
      </c>
      <c r="I1081">
        <v>22869.15</v>
      </c>
      <c r="K1081" s="2">
        <v>38103</v>
      </c>
      <c r="L1081">
        <v>602</v>
      </c>
    </row>
    <row r="1082" spans="2:12" x14ac:dyDescent="0.25">
      <c r="B1082" s="2">
        <v>38155</v>
      </c>
      <c r="C1082">
        <v>3.1396999999999999</v>
      </c>
      <c r="E1082" s="2">
        <v>38869</v>
      </c>
      <c r="F1082">
        <v>190.22</v>
      </c>
      <c r="H1082" s="2">
        <v>38230</v>
      </c>
      <c r="I1082">
        <v>22803.19</v>
      </c>
      <c r="K1082" s="2">
        <v>38104</v>
      </c>
      <c r="L1082">
        <v>630</v>
      </c>
    </row>
    <row r="1083" spans="2:12" x14ac:dyDescent="0.25">
      <c r="B1083" s="2">
        <v>38156</v>
      </c>
      <c r="C1083">
        <v>3.1395</v>
      </c>
      <c r="E1083" s="2">
        <v>38870</v>
      </c>
      <c r="F1083">
        <v>177.11699999999999</v>
      </c>
      <c r="H1083" s="2">
        <v>38231</v>
      </c>
      <c r="I1083">
        <v>22512.87</v>
      </c>
      <c r="K1083" s="2">
        <v>38105</v>
      </c>
      <c r="L1083">
        <v>672</v>
      </c>
    </row>
    <row r="1084" spans="2:12" x14ac:dyDescent="0.25">
      <c r="B1084" s="2">
        <v>38159</v>
      </c>
      <c r="C1084">
        <v>3.133</v>
      </c>
      <c r="E1084" s="2">
        <v>38874</v>
      </c>
      <c r="F1084">
        <v>182.07</v>
      </c>
      <c r="H1084" s="2">
        <v>38232</v>
      </c>
      <c r="I1084">
        <v>22688.07</v>
      </c>
      <c r="K1084" s="2">
        <v>38106</v>
      </c>
      <c r="L1084">
        <v>679</v>
      </c>
    </row>
    <row r="1085" spans="2:12" x14ac:dyDescent="0.25">
      <c r="B1085" s="2">
        <v>38160</v>
      </c>
      <c r="C1085">
        <v>3.133</v>
      </c>
      <c r="E1085" s="2">
        <v>38875</v>
      </c>
      <c r="F1085">
        <v>180.72800000000001</v>
      </c>
      <c r="H1085" s="2">
        <v>38233</v>
      </c>
      <c r="I1085">
        <v>22415.05</v>
      </c>
      <c r="K1085" s="2">
        <v>38107</v>
      </c>
      <c r="L1085">
        <v>663</v>
      </c>
    </row>
    <row r="1086" spans="2:12" x14ac:dyDescent="0.25">
      <c r="B1086" s="2">
        <v>38161</v>
      </c>
      <c r="C1086">
        <v>3.1093000000000002</v>
      </c>
      <c r="E1086" s="2">
        <v>38876</v>
      </c>
      <c r="F1086">
        <v>181.054</v>
      </c>
      <c r="H1086" s="2">
        <v>38236</v>
      </c>
      <c r="I1086">
        <v>22501.53</v>
      </c>
      <c r="K1086" s="2">
        <v>38110</v>
      </c>
      <c r="L1086">
        <v>701</v>
      </c>
    </row>
    <row r="1087" spans="2:12" x14ac:dyDescent="0.25">
      <c r="B1087" s="2">
        <v>38162</v>
      </c>
      <c r="C1087">
        <v>3.0983000000000001</v>
      </c>
      <c r="E1087" s="2">
        <v>38877</v>
      </c>
      <c r="F1087">
        <v>183.005</v>
      </c>
      <c r="H1087" s="2">
        <v>38238</v>
      </c>
      <c r="I1087">
        <v>22534.32</v>
      </c>
      <c r="K1087" s="2">
        <v>38111</v>
      </c>
      <c r="L1087">
        <v>675</v>
      </c>
    </row>
    <row r="1088" spans="2:12" x14ac:dyDescent="0.25">
      <c r="B1088" s="2">
        <v>38163</v>
      </c>
      <c r="C1088">
        <v>3.1103000000000001</v>
      </c>
      <c r="E1088" s="2">
        <v>38881</v>
      </c>
      <c r="F1088">
        <v>190.185</v>
      </c>
      <c r="H1088" s="2">
        <v>38239</v>
      </c>
      <c r="I1088">
        <v>22286.49</v>
      </c>
      <c r="K1088" s="2">
        <v>38112</v>
      </c>
      <c r="L1088">
        <v>669</v>
      </c>
    </row>
    <row r="1089" spans="2:12" x14ac:dyDescent="0.25">
      <c r="B1089" s="2">
        <v>38166</v>
      </c>
      <c r="C1089">
        <v>3.125</v>
      </c>
      <c r="E1089" s="2">
        <v>38882</v>
      </c>
      <c r="F1089">
        <v>196.37799999999999</v>
      </c>
      <c r="H1089" s="2">
        <v>38240</v>
      </c>
      <c r="I1089">
        <v>21968.080000000002</v>
      </c>
      <c r="K1089" s="2">
        <v>38113</v>
      </c>
      <c r="L1089">
        <v>722</v>
      </c>
    </row>
    <row r="1090" spans="2:12" x14ac:dyDescent="0.25">
      <c r="B1090" s="2">
        <v>38167</v>
      </c>
      <c r="C1090">
        <v>3.11</v>
      </c>
      <c r="E1090" s="2">
        <v>38883</v>
      </c>
      <c r="F1090">
        <v>188.47800000000001</v>
      </c>
      <c r="H1090" s="2">
        <v>38243</v>
      </c>
      <c r="I1090">
        <v>21809.22</v>
      </c>
      <c r="K1090" s="2">
        <v>38114</v>
      </c>
      <c r="L1090">
        <v>761</v>
      </c>
    </row>
    <row r="1091" spans="2:12" x14ac:dyDescent="0.25">
      <c r="B1091" s="2">
        <v>38168</v>
      </c>
      <c r="C1091">
        <v>3.085</v>
      </c>
      <c r="E1091" s="2">
        <v>38884</v>
      </c>
      <c r="F1091">
        <v>179.98400000000001</v>
      </c>
      <c r="H1091" s="2">
        <v>38244</v>
      </c>
      <c r="I1091">
        <v>22309.43</v>
      </c>
      <c r="K1091" s="2">
        <v>38117</v>
      </c>
      <c r="L1091">
        <v>808</v>
      </c>
    </row>
    <row r="1092" spans="2:12" x14ac:dyDescent="0.25">
      <c r="B1092" s="2">
        <v>38169</v>
      </c>
      <c r="C1092">
        <v>3.0750000000000002</v>
      </c>
      <c r="E1092" s="2">
        <v>38888</v>
      </c>
      <c r="F1092">
        <v>184.333</v>
      </c>
      <c r="H1092" s="2">
        <v>38245</v>
      </c>
      <c r="I1092">
        <v>22343.52</v>
      </c>
      <c r="K1092" s="2">
        <v>38118</v>
      </c>
      <c r="L1092">
        <v>758</v>
      </c>
    </row>
    <row r="1093" spans="2:12" x14ac:dyDescent="0.25">
      <c r="B1093" s="2">
        <v>38170</v>
      </c>
      <c r="C1093">
        <v>3.0385</v>
      </c>
      <c r="E1093" s="2">
        <v>38889</v>
      </c>
      <c r="F1093">
        <v>182.40299999999999</v>
      </c>
      <c r="H1093" s="2">
        <v>38246</v>
      </c>
      <c r="I1093">
        <v>22875.77</v>
      </c>
      <c r="K1093" s="2">
        <v>38119</v>
      </c>
      <c r="L1093">
        <v>777</v>
      </c>
    </row>
    <row r="1094" spans="2:12" x14ac:dyDescent="0.25">
      <c r="B1094" s="2">
        <v>38173</v>
      </c>
      <c r="C1094">
        <v>3.0230000000000001</v>
      </c>
      <c r="E1094" s="2">
        <v>38890</v>
      </c>
      <c r="F1094">
        <v>181.47200000000001</v>
      </c>
      <c r="H1094" s="2">
        <v>38247</v>
      </c>
      <c r="I1094">
        <v>23073.59</v>
      </c>
      <c r="K1094" s="2">
        <v>38120</v>
      </c>
      <c r="L1094">
        <v>763</v>
      </c>
    </row>
    <row r="1095" spans="2:12" x14ac:dyDescent="0.25">
      <c r="B1095" s="2">
        <v>38174</v>
      </c>
      <c r="C1095">
        <v>3.0535000000000001</v>
      </c>
      <c r="E1095" s="2">
        <v>38891</v>
      </c>
      <c r="F1095">
        <v>186.929</v>
      </c>
      <c r="H1095" s="2">
        <v>38250</v>
      </c>
      <c r="I1095">
        <v>23078.240000000002</v>
      </c>
      <c r="K1095" s="2">
        <v>38121</v>
      </c>
      <c r="L1095">
        <v>710</v>
      </c>
    </row>
    <row r="1096" spans="2:12" x14ac:dyDescent="0.25">
      <c r="B1096" s="2">
        <v>38175</v>
      </c>
      <c r="C1096">
        <v>3.0430000000000001</v>
      </c>
      <c r="E1096" s="2">
        <v>38895</v>
      </c>
      <c r="F1096">
        <v>202.179</v>
      </c>
      <c r="H1096" s="2">
        <v>38251</v>
      </c>
      <c r="I1096">
        <v>23105.759999999998</v>
      </c>
      <c r="K1096" s="2">
        <v>38124</v>
      </c>
      <c r="L1096">
        <v>728</v>
      </c>
    </row>
    <row r="1097" spans="2:12" x14ac:dyDescent="0.25">
      <c r="B1097" s="2">
        <v>38176</v>
      </c>
      <c r="C1097">
        <v>3.0579999999999998</v>
      </c>
      <c r="E1097" s="2">
        <v>38896</v>
      </c>
      <c r="F1097">
        <v>205.71600000000001</v>
      </c>
      <c r="H1097" s="2">
        <v>38252</v>
      </c>
      <c r="I1097">
        <v>22748.97</v>
      </c>
      <c r="K1097" s="2">
        <v>38125</v>
      </c>
      <c r="L1097">
        <v>712</v>
      </c>
    </row>
    <row r="1098" spans="2:12" x14ac:dyDescent="0.25">
      <c r="B1098" s="2">
        <v>38177</v>
      </c>
      <c r="C1098">
        <v>3.0409999999999999</v>
      </c>
      <c r="E1098" s="2">
        <v>38897</v>
      </c>
      <c r="F1098">
        <v>192.87899999999999</v>
      </c>
      <c r="H1098" s="2">
        <v>38253</v>
      </c>
      <c r="I1098">
        <v>22943.55</v>
      </c>
      <c r="K1098" s="2">
        <v>38126</v>
      </c>
      <c r="L1098">
        <v>697</v>
      </c>
    </row>
    <row r="1099" spans="2:12" x14ac:dyDescent="0.25">
      <c r="B1099" s="2">
        <v>38180</v>
      </c>
      <c r="C1099">
        <v>3.0350000000000001</v>
      </c>
      <c r="E1099" s="2">
        <v>38898</v>
      </c>
      <c r="F1099">
        <v>177.96600000000001</v>
      </c>
      <c r="H1099" s="2">
        <v>38254</v>
      </c>
      <c r="I1099">
        <v>22972.07</v>
      </c>
      <c r="K1099" s="2">
        <v>38127</v>
      </c>
      <c r="L1099">
        <v>758</v>
      </c>
    </row>
    <row r="1100" spans="2:12" x14ac:dyDescent="0.25">
      <c r="B1100" s="2">
        <v>38181</v>
      </c>
      <c r="C1100">
        <v>3.0419999999999998</v>
      </c>
      <c r="E1100" s="2">
        <v>38902</v>
      </c>
      <c r="F1100">
        <v>162.81800000000001</v>
      </c>
      <c r="H1100" s="2">
        <v>38257</v>
      </c>
      <c r="I1100">
        <v>22834.06</v>
      </c>
      <c r="K1100" s="2">
        <v>38128</v>
      </c>
      <c r="L1100">
        <v>749</v>
      </c>
    </row>
    <row r="1101" spans="2:12" x14ac:dyDescent="0.25">
      <c r="B1101" s="2">
        <v>38182</v>
      </c>
      <c r="C1101">
        <v>3.0276000000000001</v>
      </c>
      <c r="E1101" s="2">
        <v>38903</v>
      </c>
      <c r="F1101">
        <v>162.90899999999999</v>
      </c>
      <c r="H1101" s="2">
        <v>38258</v>
      </c>
      <c r="I1101">
        <v>23230.639999999999</v>
      </c>
      <c r="K1101" s="2">
        <v>38131</v>
      </c>
      <c r="L1101">
        <v>729</v>
      </c>
    </row>
    <row r="1102" spans="2:12" x14ac:dyDescent="0.25">
      <c r="B1102" s="2">
        <v>38183</v>
      </c>
      <c r="C1102">
        <v>3.02</v>
      </c>
      <c r="E1102" s="2">
        <v>38904</v>
      </c>
      <c r="F1102">
        <v>170.81200000000001</v>
      </c>
      <c r="H1102" s="2">
        <v>38259</v>
      </c>
      <c r="I1102">
        <v>23208.35</v>
      </c>
      <c r="K1102" s="2">
        <v>38132</v>
      </c>
      <c r="L1102">
        <v>699</v>
      </c>
    </row>
    <row r="1103" spans="2:12" x14ac:dyDescent="0.25">
      <c r="B1103" s="2">
        <v>38184</v>
      </c>
      <c r="C1103">
        <v>3</v>
      </c>
      <c r="E1103" s="2">
        <v>38905</v>
      </c>
      <c r="F1103">
        <v>163.63999999999999</v>
      </c>
      <c r="H1103" s="2">
        <v>38260</v>
      </c>
      <c r="I1103">
        <v>23245.24</v>
      </c>
      <c r="K1103" s="2">
        <v>38133</v>
      </c>
      <c r="L1103">
        <v>720</v>
      </c>
    </row>
    <row r="1104" spans="2:12" x14ac:dyDescent="0.25">
      <c r="B1104" s="2">
        <v>38187</v>
      </c>
      <c r="C1104">
        <v>2.9967000000000001</v>
      </c>
      <c r="E1104" s="2">
        <v>38909</v>
      </c>
      <c r="F1104">
        <v>159.089</v>
      </c>
      <c r="H1104" s="2">
        <v>38261</v>
      </c>
      <c r="I1104">
        <v>23777.02</v>
      </c>
      <c r="K1104" s="2">
        <v>38134</v>
      </c>
      <c r="L1104">
        <v>712</v>
      </c>
    </row>
    <row r="1105" spans="2:12" x14ac:dyDescent="0.25">
      <c r="B1105" s="2">
        <v>38188</v>
      </c>
      <c r="C1105">
        <v>3.0003000000000002</v>
      </c>
      <c r="E1105" s="2">
        <v>38910</v>
      </c>
      <c r="F1105">
        <v>157.672</v>
      </c>
      <c r="H1105" s="2">
        <v>38264</v>
      </c>
      <c r="I1105">
        <v>24150.39</v>
      </c>
      <c r="K1105" s="2">
        <v>38135</v>
      </c>
      <c r="L1105">
        <v>701</v>
      </c>
    </row>
    <row r="1106" spans="2:12" x14ac:dyDescent="0.25">
      <c r="B1106" s="2">
        <v>38189</v>
      </c>
      <c r="C1106">
        <v>3.0283000000000002</v>
      </c>
      <c r="E1106" s="2">
        <v>38911</v>
      </c>
      <c r="F1106">
        <v>160.28800000000001</v>
      </c>
      <c r="H1106" s="2">
        <v>38265</v>
      </c>
      <c r="I1106">
        <v>24205.25</v>
      </c>
      <c r="K1106" s="2">
        <v>38139</v>
      </c>
      <c r="L1106">
        <v>712</v>
      </c>
    </row>
    <row r="1107" spans="2:12" x14ac:dyDescent="0.25">
      <c r="B1107" s="2">
        <v>38190</v>
      </c>
      <c r="C1107">
        <v>3.0409999999999999</v>
      </c>
      <c r="E1107" s="2">
        <v>38912</v>
      </c>
      <c r="F1107">
        <v>170.124</v>
      </c>
      <c r="H1107" s="2">
        <v>38266</v>
      </c>
      <c r="I1107">
        <v>24027.14</v>
      </c>
      <c r="K1107" s="2">
        <v>38140</v>
      </c>
      <c r="L1107">
        <v>691</v>
      </c>
    </row>
    <row r="1108" spans="2:12" x14ac:dyDescent="0.25">
      <c r="B1108" s="2">
        <v>38191</v>
      </c>
      <c r="C1108">
        <v>3.056</v>
      </c>
      <c r="E1108" s="2">
        <v>38916</v>
      </c>
      <c r="F1108">
        <v>164.714</v>
      </c>
      <c r="H1108" s="2">
        <v>38267</v>
      </c>
      <c r="I1108">
        <v>24104.18</v>
      </c>
      <c r="K1108" s="2">
        <v>38141</v>
      </c>
      <c r="L1108">
        <v>705</v>
      </c>
    </row>
    <row r="1109" spans="2:12" x14ac:dyDescent="0.25">
      <c r="B1109" s="2">
        <v>38194</v>
      </c>
      <c r="C1109">
        <v>3.0750000000000002</v>
      </c>
      <c r="E1109" s="2">
        <v>38917</v>
      </c>
      <c r="F1109">
        <v>156.767</v>
      </c>
      <c r="H1109" s="2">
        <v>38268</v>
      </c>
      <c r="I1109">
        <v>23926.85</v>
      </c>
      <c r="K1109" s="2">
        <v>38142</v>
      </c>
      <c r="L1109">
        <v>672</v>
      </c>
    </row>
    <row r="1110" spans="2:12" x14ac:dyDescent="0.25">
      <c r="B1110" s="2">
        <v>38195</v>
      </c>
      <c r="C1110">
        <v>3.0583</v>
      </c>
      <c r="E1110" s="2">
        <v>38918</v>
      </c>
      <c r="F1110">
        <v>147.68299999999999</v>
      </c>
      <c r="H1110" s="2">
        <v>38271</v>
      </c>
      <c r="I1110">
        <v>23953.95</v>
      </c>
      <c r="K1110" s="2">
        <v>38145</v>
      </c>
      <c r="L1110">
        <v>642</v>
      </c>
    </row>
    <row r="1111" spans="2:12" x14ac:dyDescent="0.25">
      <c r="B1111" s="2">
        <v>38196</v>
      </c>
      <c r="C1111">
        <v>3.0428000000000002</v>
      </c>
      <c r="E1111" s="2">
        <v>38919</v>
      </c>
      <c r="F1111">
        <v>147.583</v>
      </c>
      <c r="H1111" s="2">
        <v>38273</v>
      </c>
      <c r="I1111">
        <v>23289.29</v>
      </c>
      <c r="K1111" s="2">
        <v>38146</v>
      </c>
      <c r="L1111">
        <v>654</v>
      </c>
    </row>
    <row r="1112" spans="2:12" x14ac:dyDescent="0.25">
      <c r="B1112" s="2">
        <v>38197</v>
      </c>
      <c r="C1112">
        <v>3.036</v>
      </c>
      <c r="E1112" s="2">
        <v>38924</v>
      </c>
      <c r="F1112">
        <v>141.74700000000001</v>
      </c>
      <c r="H1112" s="2">
        <v>38274</v>
      </c>
      <c r="I1112">
        <v>22959.48</v>
      </c>
      <c r="K1112" s="2">
        <v>38147</v>
      </c>
      <c r="L1112">
        <v>668</v>
      </c>
    </row>
    <row r="1113" spans="2:12" x14ac:dyDescent="0.25">
      <c r="B1113" s="2">
        <v>38198</v>
      </c>
      <c r="C1113">
        <v>3.0365000000000002</v>
      </c>
      <c r="E1113" s="2">
        <v>38925</v>
      </c>
      <c r="F1113">
        <v>137.9</v>
      </c>
      <c r="H1113" s="2">
        <v>38275</v>
      </c>
      <c r="I1113">
        <v>23367.84</v>
      </c>
      <c r="K1113" s="2">
        <v>38148</v>
      </c>
      <c r="L1113">
        <v>683</v>
      </c>
    </row>
    <row r="1114" spans="2:12" x14ac:dyDescent="0.25">
      <c r="B1114" s="2">
        <v>38201</v>
      </c>
      <c r="C1114">
        <v>3.05</v>
      </c>
      <c r="E1114" s="2">
        <v>38926</v>
      </c>
      <c r="F1114">
        <v>136.91800000000001</v>
      </c>
      <c r="H1114" s="2">
        <v>38278</v>
      </c>
      <c r="I1114">
        <v>23411.07</v>
      </c>
      <c r="K1114" s="2">
        <v>38149</v>
      </c>
      <c r="L1114">
        <v>683</v>
      </c>
    </row>
    <row r="1115" spans="2:12" x14ac:dyDescent="0.25">
      <c r="B1115" s="2">
        <v>38202</v>
      </c>
      <c r="C1115">
        <v>3.0497999999999998</v>
      </c>
      <c r="E1115" s="2">
        <v>38930</v>
      </c>
      <c r="F1115">
        <v>138.06100000000001</v>
      </c>
      <c r="H1115" s="2">
        <v>38279</v>
      </c>
      <c r="I1115">
        <v>22892.99</v>
      </c>
      <c r="K1115" s="2">
        <v>38152</v>
      </c>
      <c r="L1115">
        <v>705</v>
      </c>
    </row>
    <row r="1116" spans="2:12" x14ac:dyDescent="0.25">
      <c r="B1116" s="2">
        <v>38203</v>
      </c>
      <c r="C1116">
        <v>3.0609000000000002</v>
      </c>
      <c r="E1116" s="2">
        <v>38931</v>
      </c>
      <c r="F1116">
        <v>139.11500000000001</v>
      </c>
      <c r="H1116" s="2">
        <v>38280</v>
      </c>
      <c r="I1116">
        <v>22873.49</v>
      </c>
      <c r="K1116" s="2">
        <v>38153</v>
      </c>
      <c r="L1116">
        <v>680</v>
      </c>
    </row>
    <row r="1117" spans="2:12" x14ac:dyDescent="0.25">
      <c r="B1117" s="2">
        <v>38204</v>
      </c>
      <c r="C1117">
        <v>3.0783</v>
      </c>
      <c r="E1117" s="2">
        <v>38932</v>
      </c>
      <c r="F1117">
        <v>135.26900000000001</v>
      </c>
      <c r="H1117" s="2">
        <v>38281</v>
      </c>
      <c r="I1117">
        <v>23058.95</v>
      </c>
      <c r="K1117" s="2">
        <v>38154</v>
      </c>
      <c r="L1117">
        <v>674</v>
      </c>
    </row>
    <row r="1118" spans="2:12" x14ac:dyDescent="0.25">
      <c r="B1118" s="2">
        <v>38205</v>
      </c>
      <c r="C1118">
        <v>3.0314999999999999</v>
      </c>
      <c r="E1118" s="2">
        <v>38933</v>
      </c>
      <c r="F1118">
        <v>132.40899999999999</v>
      </c>
      <c r="H1118" s="2">
        <v>38282</v>
      </c>
      <c r="I1118">
        <v>22735.47</v>
      </c>
      <c r="K1118" s="2">
        <v>38155</v>
      </c>
      <c r="L1118">
        <v>651</v>
      </c>
    </row>
    <row r="1119" spans="2:12" x14ac:dyDescent="0.25">
      <c r="B1119" s="2">
        <v>38208</v>
      </c>
      <c r="C1119">
        <v>3.0415000000000001</v>
      </c>
      <c r="E1119" s="2">
        <v>38937</v>
      </c>
      <c r="F1119">
        <v>129.10599999999999</v>
      </c>
      <c r="H1119" s="2">
        <v>38285</v>
      </c>
      <c r="I1119">
        <v>22602.6</v>
      </c>
      <c r="K1119" s="2">
        <v>38156</v>
      </c>
      <c r="L1119">
        <v>663</v>
      </c>
    </row>
    <row r="1120" spans="2:12" x14ac:dyDescent="0.25">
      <c r="B1120" s="2">
        <v>38209</v>
      </c>
      <c r="C1120">
        <v>3.028</v>
      </c>
      <c r="E1120" s="2">
        <v>38938</v>
      </c>
      <c r="F1120">
        <v>128.13300000000001</v>
      </c>
      <c r="H1120" s="2">
        <v>38286</v>
      </c>
      <c r="I1120">
        <v>22848.91</v>
      </c>
      <c r="K1120" s="2">
        <v>38159</v>
      </c>
      <c r="L1120">
        <v>651</v>
      </c>
    </row>
    <row r="1121" spans="2:12" x14ac:dyDescent="0.25">
      <c r="B1121" s="2">
        <v>38210</v>
      </c>
      <c r="C1121">
        <v>3.036</v>
      </c>
      <c r="E1121" s="2">
        <v>38939</v>
      </c>
      <c r="F1121">
        <v>124.9</v>
      </c>
      <c r="H1121" s="2">
        <v>38287</v>
      </c>
      <c r="I1121">
        <v>23170.78</v>
      </c>
      <c r="K1121" s="2">
        <v>38160</v>
      </c>
      <c r="L1121">
        <v>655</v>
      </c>
    </row>
    <row r="1122" spans="2:12" x14ac:dyDescent="0.25">
      <c r="B1122" s="2">
        <v>38211</v>
      </c>
      <c r="C1122">
        <v>3.0385</v>
      </c>
      <c r="E1122" s="2">
        <v>38940</v>
      </c>
      <c r="F1122">
        <v>125.52500000000001</v>
      </c>
      <c r="H1122" s="2">
        <v>38288</v>
      </c>
      <c r="I1122">
        <v>22928.5</v>
      </c>
      <c r="K1122" s="2">
        <v>38161</v>
      </c>
      <c r="L1122">
        <v>646</v>
      </c>
    </row>
    <row r="1123" spans="2:12" x14ac:dyDescent="0.25">
      <c r="B1123" s="2">
        <v>38212</v>
      </c>
      <c r="C1123">
        <v>3.0209999999999999</v>
      </c>
      <c r="E1123" s="2">
        <v>38944</v>
      </c>
      <c r="F1123">
        <v>126.971</v>
      </c>
      <c r="H1123" s="2">
        <v>38289</v>
      </c>
      <c r="I1123">
        <v>23052.18</v>
      </c>
      <c r="K1123" s="2">
        <v>38162</v>
      </c>
      <c r="L1123">
        <v>642</v>
      </c>
    </row>
    <row r="1124" spans="2:12" x14ac:dyDescent="0.25">
      <c r="B1124" s="2">
        <v>38215</v>
      </c>
      <c r="C1124">
        <v>3.004</v>
      </c>
      <c r="E1124" s="2">
        <v>38945</v>
      </c>
      <c r="F1124">
        <v>123.377</v>
      </c>
      <c r="H1124" s="2">
        <v>38292</v>
      </c>
      <c r="I1124">
        <v>23272.98</v>
      </c>
      <c r="K1124" s="2">
        <v>38163</v>
      </c>
      <c r="L1124">
        <v>660</v>
      </c>
    </row>
    <row r="1125" spans="2:12" x14ac:dyDescent="0.25">
      <c r="B1125" s="2">
        <v>38216</v>
      </c>
      <c r="C1125">
        <v>3.0009000000000001</v>
      </c>
      <c r="E1125" s="2">
        <v>38946</v>
      </c>
      <c r="F1125">
        <v>116.629</v>
      </c>
      <c r="H1125" s="2">
        <v>38294</v>
      </c>
      <c r="I1125">
        <v>23660.11</v>
      </c>
      <c r="K1125" s="2">
        <v>38166</v>
      </c>
      <c r="L1125">
        <v>666</v>
      </c>
    </row>
    <row r="1126" spans="2:12" x14ac:dyDescent="0.25">
      <c r="B1126" s="2">
        <v>38217</v>
      </c>
      <c r="C1126">
        <v>2.98</v>
      </c>
      <c r="E1126" s="2">
        <v>38947</v>
      </c>
      <c r="F1126">
        <v>117.742</v>
      </c>
      <c r="H1126" s="2">
        <v>38295</v>
      </c>
      <c r="I1126">
        <v>23879.62</v>
      </c>
      <c r="K1126" s="2">
        <v>38167</v>
      </c>
      <c r="L1126">
        <v>655</v>
      </c>
    </row>
    <row r="1127" spans="2:12" x14ac:dyDescent="0.25">
      <c r="B1127" s="2">
        <v>38218</v>
      </c>
      <c r="C1127">
        <v>2.9855</v>
      </c>
      <c r="E1127" s="2">
        <v>38951</v>
      </c>
      <c r="F1127">
        <v>121.414</v>
      </c>
      <c r="H1127" s="2">
        <v>38296</v>
      </c>
      <c r="I1127">
        <v>23541.63</v>
      </c>
      <c r="K1127" s="2">
        <v>38168</v>
      </c>
      <c r="L1127">
        <v>650</v>
      </c>
    </row>
    <row r="1128" spans="2:12" x14ac:dyDescent="0.25">
      <c r="B1128" s="2">
        <v>38219</v>
      </c>
      <c r="C1128">
        <v>2.9660000000000002</v>
      </c>
      <c r="E1128" s="2">
        <v>38952</v>
      </c>
      <c r="F1128">
        <v>123.727</v>
      </c>
      <c r="H1128" s="2">
        <v>38299</v>
      </c>
      <c r="I1128">
        <v>23211.89</v>
      </c>
      <c r="K1128" s="2">
        <v>38169</v>
      </c>
      <c r="L1128">
        <v>646</v>
      </c>
    </row>
    <row r="1129" spans="2:12" x14ac:dyDescent="0.25">
      <c r="B1129" s="2">
        <v>38222</v>
      </c>
      <c r="C1129">
        <v>2.9676</v>
      </c>
      <c r="E1129" s="2">
        <v>38953</v>
      </c>
      <c r="F1129">
        <v>132.339</v>
      </c>
      <c r="H1129" s="2">
        <v>38300</v>
      </c>
      <c r="I1129">
        <v>23215.87</v>
      </c>
      <c r="K1129" s="2">
        <v>38170</v>
      </c>
      <c r="L1129">
        <v>623</v>
      </c>
    </row>
    <row r="1130" spans="2:12" x14ac:dyDescent="0.25">
      <c r="B1130" s="2">
        <v>38223</v>
      </c>
      <c r="C1130">
        <v>2.9565000000000001</v>
      </c>
      <c r="E1130" s="2">
        <v>38954</v>
      </c>
      <c r="F1130">
        <v>134.172</v>
      </c>
      <c r="H1130" s="2">
        <v>38301</v>
      </c>
      <c r="I1130">
        <v>23454.55</v>
      </c>
      <c r="K1130" s="2">
        <v>38174</v>
      </c>
      <c r="L1130">
        <v>622</v>
      </c>
    </row>
    <row r="1131" spans="2:12" x14ac:dyDescent="0.25">
      <c r="B1131" s="2">
        <v>38224</v>
      </c>
      <c r="C1131">
        <v>2.9546999999999999</v>
      </c>
      <c r="E1131" s="2">
        <v>38958</v>
      </c>
      <c r="F1131">
        <v>133.523</v>
      </c>
      <c r="H1131" s="2">
        <v>38302</v>
      </c>
      <c r="I1131">
        <v>23520.7</v>
      </c>
      <c r="K1131" s="2">
        <v>38175</v>
      </c>
      <c r="L1131">
        <v>632</v>
      </c>
    </row>
    <row r="1132" spans="2:12" x14ac:dyDescent="0.25">
      <c r="B1132" s="2">
        <v>38225</v>
      </c>
      <c r="C1132">
        <v>2.956</v>
      </c>
      <c r="E1132" s="2">
        <v>38959</v>
      </c>
      <c r="F1132">
        <v>132.357</v>
      </c>
      <c r="H1132" s="2">
        <v>38303</v>
      </c>
      <c r="I1132">
        <v>24035.42</v>
      </c>
      <c r="K1132" s="2">
        <v>38176</v>
      </c>
      <c r="L1132">
        <v>648</v>
      </c>
    </row>
    <row r="1133" spans="2:12" x14ac:dyDescent="0.25">
      <c r="B1133" s="2">
        <v>38226</v>
      </c>
      <c r="C1133">
        <v>2.9539999999999997</v>
      </c>
      <c r="E1133" s="2">
        <v>38960</v>
      </c>
      <c r="F1133">
        <v>127.286</v>
      </c>
      <c r="H1133" s="2">
        <v>38307</v>
      </c>
      <c r="I1133">
        <v>23772.06</v>
      </c>
      <c r="K1133" s="2">
        <v>38177</v>
      </c>
      <c r="L1133">
        <v>633</v>
      </c>
    </row>
    <row r="1134" spans="2:12" x14ac:dyDescent="0.25">
      <c r="B1134" s="2">
        <v>38229</v>
      </c>
      <c r="C1134">
        <v>2.9426000000000001</v>
      </c>
      <c r="E1134" s="2">
        <v>38961</v>
      </c>
      <c r="F1134">
        <v>123</v>
      </c>
      <c r="H1134" s="2">
        <v>38308</v>
      </c>
      <c r="I1134">
        <v>24169.83</v>
      </c>
      <c r="K1134" s="2">
        <v>38180</v>
      </c>
      <c r="L1134">
        <v>625</v>
      </c>
    </row>
    <row r="1135" spans="2:12" x14ac:dyDescent="0.25">
      <c r="B1135" s="2">
        <v>38230</v>
      </c>
      <c r="C1135">
        <v>2.927</v>
      </c>
      <c r="E1135" s="2">
        <v>38966</v>
      </c>
      <c r="F1135">
        <v>117.25</v>
      </c>
      <c r="H1135" s="2">
        <v>38309</v>
      </c>
      <c r="I1135">
        <v>24143.05</v>
      </c>
      <c r="K1135" s="2">
        <v>38181</v>
      </c>
      <c r="L1135">
        <v>621</v>
      </c>
    </row>
    <row r="1136" spans="2:12" x14ac:dyDescent="0.25">
      <c r="B1136" s="2">
        <v>38231</v>
      </c>
      <c r="C1136">
        <v>2.9351000000000003</v>
      </c>
      <c r="E1136" s="2">
        <v>38967</v>
      </c>
      <c r="F1136">
        <v>121</v>
      </c>
      <c r="H1136" s="2">
        <v>38310</v>
      </c>
      <c r="I1136">
        <v>24034.19</v>
      </c>
      <c r="K1136" s="2">
        <v>38182</v>
      </c>
      <c r="L1136">
        <v>615</v>
      </c>
    </row>
    <row r="1137" spans="2:12" x14ac:dyDescent="0.25">
      <c r="B1137" s="2">
        <v>38232</v>
      </c>
      <c r="C1137">
        <v>2.9390000000000001</v>
      </c>
      <c r="E1137" s="2">
        <v>38968</v>
      </c>
      <c r="F1137">
        <v>125.417</v>
      </c>
      <c r="H1137" s="2">
        <v>38313</v>
      </c>
      <c r="I1137">
        <v>24444.9</v>
      </c>
      <c r="K1137" s="2">
        <v>38183</v>
      </c>
      <c r="L1137">
        <v>607</v>
      </c>
    </row>
    <row r="1138" spans="2:12" x14ac:dyDescent="0.25">
      <c r="B1138" s="2">
        <v>38233</v>
      </c>
      <c r="C1138">
        <v>2.927</v>
      </c>
      <c r="E1138" s="2">
        <v>38972</v>
      </c>
      <c r="F1138">
        <v>131.17099999999999</v>
      </c>
      <c r="H1138" s="2">
        <v>38314</v>
      </c>
      <c r="I1138">
        <v>24340.46</v>
      </c>
      <c r="K1138" s="2">
        <v>38184</v>
      </c>
      <c r="L1138">
        <v>583</v>
      </c>
    </row>
    <row r="1139" spans="2:12" x14ac:dyDescent="0.25">
      <c r="B1139" s="2">
        <v>38236</v>
      </c>
      <c r="C1139">
        <v>2.91</v>
      </c>
      <c r="E1139" s="2">
        <v>38973</v>
      </c>
      <c r="F1139">
        <v>128.82900000000001</v>
      </c>
      <c r="H1139" s="2">
        <v>38315</v>
      </c>
      <c r="I1139">
        <v>24368.33</v>
      </c>
      <c r="K1139" s="2">
        <v>38187</v>
      </c>
      <c r="L1139">
        <v>587</v>
      </c>
    </row>
    <row r="1140" spans="2:12" x14ac:dyDescent="0.25">
      <c r="B1140" s="2">
        <v>38237</v>
      </c>
      <c r="C1140">
        <v>2.9</v>
      </c>
      <c r="E1140" s="2">
        <v>38974</v>
      </c>
      <c r="F1140">
        <v>128.667</v>
      </c>
      <c r="H1140" s="2">
        <v>38316</v>
      </c>
      <c r="I1140">
        <v>24866.63</v>
      </c>
      <c r="K1140" s="2">
        <v>38188</v>
      </c>
      <c r="L1140">
        <v>589</v>
      </c>
    </row>
    <row r="1141" spans="2:12" x14ac:dyDescent="0.25">
      <c r="B1141" s="2">
        <v>38238</v>
      </c>
      <c r="C1141">
        <v>2.9</v>
      </c>
      <c r="E1141" s="2">
        <v>38975</v>
      </c>
      <c r="F1141">
        <v>129.25</v>
      </c>
      <c r="H1141" s="2">
        <v>38317</v>
      </c>
      <c r="I1141">
        <v>24997.82</v>
      </c>
      <c r="K1141" s="2">
        <v>38189</v>
      </c>
      <c r="L1141">
        <v>607</v>
      </c>
    </row>
    <row r="1142" spans="2:12" x14ac:dyDescent="0.25">
      <c r="B1142" s="2">
        <v>38239</v>
      </c>
      <c r="C1142">
        <v>2.8978000000000002</v>
      </c>
      <c r="E1142" s="2">
        <v>38978</v>
      </c>
      <c r="F1142">
        <v>127</v>
      </c>
      <c r="H1142" s="2">
        <v>38320</v>
      </c>
      <c r="I1142">
        <v>24854.76</v>
      </c>
      <c r="K1142" s="2">
        <v>38190</v>
      </c>
      <c r="L1142">
        <v>606</v>
      </c>
    </row>
    <row r="1143" spans="2:12" x14ac:dyDescent="0.25">
      <c r="B1143" s="2">
        <v>38240</v>
      </c>
      <c r="C1143">
        <v>2.9035000000000002</v>
      </c>
      <c r="E1143" s="2">
        <v>38979</v>
      </c>
      <c r="F1143">
        <v>123.087</v>
      </c>
      <c r="H1143" s="2">
        <v>38321</v>
      </c>
      <c r="I1143">
        <v>25128.33</v>
      </c>
      <c r="K1143" s="2">
        <v>38191</v>
      </c>
      <c r="L1143">
        <v>613</v>
      </c>
    </row>
    <row r="1144" spans="2:12" x14ac:dyDescent="0.25">
      <c r="B1144" s="2">
        <v>38243</v>
      </c>
      <c r="C1144">
        <v>2.9095</v>
      </c>
      <c r="E1144" s="2">
        <v>38980</v>
      </c>
      <c r="F1144">
        <v>126.583</v>
      </c>
      <c r="H1144" s="2">
        <v>38322</v>
      </c>
      <c r="I1144">
        <v>25234.7</v>
      </c>
      <c r="K1144" s="2">
        <v>38194</v>
      </c>
      <c r="L1144">
        <v>627</v>
      </c>
    </row>
    <row r="1145" spans="2:12" x14ac:dyDescent="0.25">
      <c r="B1145" s="2">
        <v>38244</v>
      </c>
      <c r="C1145">
        <v>2.9060000000000001</v>
      </c>
      <c r="E1145" s="2">
        <v>38981</v>
      </c>
      <c r="F1145">
        <v>133.398</v>
      </c>
      <c r="H1145" s="2">
        <v>38323</v>
      </c>
      <c r="I1145">
        <v>25200.400000000001</v>
      </c>
      <c r="K1145" s="2">
        <v>38195</v>
      </c>
      <c r="L1145">
        <v>628</v>
      </c>
    </row>
    <row r="1146" spans="2:12" x14ac:dyDescent="0.25">
      <c r="B1146" s="2">
        <v>38245</v>
      </c>
      <c r="C1146">
        <v>2.903</v>
      </c>
      <c r="E1146" s="2">
        <v>38982</v>
      </c>
      <c r="F1146">
        <v>146.964</v>
      </c>
      <c r="H1146" s="2">
        <v>38324</v>
      </c>
      <c r="I1146">
        <v>25467.97</v>
      </c>
      <c r="K1146" s="2">
        <v>38196</v>
      </c>
      <c r="L1146">
        <v>611</v>
      </c>
    </row>
    <row r="1147" spans="2:12" x14ac:dyDescent="0.25">
      <c r="B1147" s="2">
        <v>38246</v>
      </c>
      <c r="C1147">
        <v>2.8849999999999998</v>
      </c>
      <c r="E1147" s="2">
        <v>38986</v>
      </c>
      <c r="F1147">
        <v>149.333</v>
      </c>
      <c r="H1147" s="2">
        <v>38327</v>
      </c>
      <c r="I1147">
        <v>25632.5</v>
      </c>
      <c r="K1147" s="2">
        <v>38197</v>
      </c>
      <c r="L1147">
        <v>592</v>
      </c>
    </row>
    <row r="1148" spans="2:12" x14ac:dyDescent="0.25">
      <c r="B1148" s="2">
        <v>38247</v>
      </c>
      <c r="C1148">
        <v>2.8665000000000003</v>
      </c>
      <c r="E1148" s="2">
        <v>38987</v>
      </c>
      <c r="F1148">
        <v>140.905</v>
      </c>
      <c r="H1148" s="2">
        <v>38328</v>
      </c>
      <c r="I1148">
        <v>24988.62</v>
      </c>
      <c r="K1148" s="2">
        <v>38198</v>
      </c>
      <c r="L1148">
        <v>593</v>
      </c>
    </row>
    <row r="1149" spans="2:12" x14ac:dyDescent="0.25">
      <c r="B1149" s="2">
        <v>38250</v>
      </c>
      <c r="C1149">
        <v>2.8734000000000002</v>
      </c>
      <c r="E1149" s="2">
        <v>38988</v>
      </c>
      <c r="F1149">
        <v>137.214</v>
      </c>
      <c r="H1149" s="2">
        <v>38329</v>
      </c>
      <c r="I1149">
        <v>24968.39</v>
      </c>
      <c r="K1149" s="2">
        <v>38201</v>
      </c>
      <c r="L1149">
        <v>596</v>
      </c>
    </row>
    <row r="1150" spans="2:12" x14ac:dyDescent="0.25">
      <c r="B1150" s="2">
        <v>38251</v>
      </c>
      <c r="C1150">
        <v>2.8649</v>
      </c>
      <c r="E1150" s="2">
        <v>38989</v>
      </c>
      <c r="F1150">
        <v>134.059</v>
      </c>
      <c r="H1150" s="2">
        <v>38330</v>
      </c>
      <c r="I1150">
        <v>24526.04</v>
      </c>
      <c r="K1150" s="2">
        <v>38202</v>
      </c>
      <c r="L1150">
        <v>598</v>
      </c>
    </row>
    <row r="1151" spans="2:12" x14ac:dyDescent="0.25">
      <c r="B1151" s="2">
        <v>38252</v>
      </c>
      <c r="C1151">
        <v>2.8843000000000001</v>
      </c>
      <c r="E1151" s="2">
        <v>38993</v>
      </c>
      <c r="F1151">
        <v>130.66999999999999</v>
      </c>
      <c r="H1151" s="2">
        <v>38331</v>
      </c>
      <c r="I1151">
        <v>24933.32</v>
      </c>
      <c r="K1151" s="2">
        <v>38203</v>
      </c>
      <c r="L1151">
        <v>598</v>
      </c>
    </row>
    <row r="1152" spans="2:12" x14ac:dyDescent="0.25">
      <c r="B1152" s="2">
        <v>38253</v>
      </c>
      <c r="C1152">
        <v>2.8782999999999999</v>
      </c>
      <c r="E1152" s="2">
        <v>38994</v>
      </c>
      <c r="F1152">
        <v>134.99100000000001</v>
      </c>
      <c r="H1152" s="2">
        <v>38334</v>
      </c>
      <c r="I1152">
        <v>25225.16</v>
      </c>
      <c r="K1152" s="2">
        <v>38204</v>
      </c>
      <c r="L1152">
        <v>606</v>
      </c>
    </row>
    <row r="1153" spans="2:12" x14ac:dyDescent="0.25">
      <c r="B1153" s="2">
        <v>38254</v>
      </c>
      <c r="C1153">
        <v>2.8704999999999998</v>
      </c>
      <c r="E1153" s="2">
        <v>38995</v>
      </c>
      <c r="F1153">
        <v>131.81299999999999</v>
      </c>
      <c r="H1153" s="2">
        <v>38335</v>
      </c>
      <c r="I1153">
        <v>25563.13</v>
      </c>
      <c r="K1153" s="2">
        <v>38205</v>
      </c>
      <c r="L1153">
        <v>595</v>
      </c>
    </row>
    <row r="1154" spans="2:12" x14ac:dyDescent="0.25">
      <c r="B1154" s="2">
        <v>38257</v>
      </c>
      <c r="C1154">
        <v>2.8730000000000002</v>
      </c>
      <c r="E1154" s="2">
        <v>38996</v>
      </c>
      <c r="F1154">
        <v>128.071</v>
      </c>
      <c r="H1154" s="2">
        <v>38336</v>
      </c>
      <c r="I1154">
        <v>25575.83</v>
      </c>
      <c r="K1154" s="2">
        <v>38208</v>
      </c>
      <c r="L1154">
        <v>590</v>
      </c>
    </row>
    <row r="1155" spans="2:12" x14ac:dyDescent="0.25">
      <c r="B1155" s="2">
        <v>38258</v>
      </c>
      <c r="C1155">
        <v>2.867</v>
      </c>
      <c r="E1155" s="2">
        <v>39000</v>
      </c>
      <c r="F1155">
        <v>127.5</v>
      </c>
      <c r="H1155" s="2">
        <v>38337</v>
      </c>
      <c r="I1155">
        <v>25831.13</v>
      </c>
      <c r="K1155" s="2">
        <v>38209</v>
      </c>
      <c r="L1155">
        <v>582</v>
      </c>
    </row>
    <row r="1156" spans="2:12" x14ac:dyDescent="0.25">
      <c r="B1156" s="2">
        <v>38259</v>
      </c>
      <c r="C1156">
        <v>2.8505000000000003</v>
      </c>
      <c r="E1156" s="2">
        <v>39001</v>
      </c>
      <c r="F1156">
        <v>118.214</v>
      </c>
      <c r="H1156" s="2">
        <v>38338</v>
      </c>
      <c r="I1156">
        <v>25659.14</v>
      </c>
      <c r="K1156" s="2">
        <v>38210</v>
      </c>
      <c r="L1156">
        <v>585</v>
      </c>
    </row>
    <row r="1157" spans="2:12" x14ac:dyDescent="0.25">
      <c r="B1157" s="2">
        <v>38260</v>
      </c>
      <c r="C1157">
        <v>2.8608000000000002</v>
      </c>
      <c r="E1157" s="2">
        <v>39002</v>
      </c>
      <c r="F1157">
        <v>119.777</v>
      </c>
      <c r="H1157" s="2">
        <v>38341</v>
      </c>
      <c r="I1157">
        <v>25536.63</v>
      </c>
      <c r="K1157" s="2">
        <v>38211</v>
      </c>
      <c r="L1157">
        <v>579</v>
      </c>
    </row>
    <row r="1158" spans="2:12" x14ac:dyDescent="0.25">
      <c r="B1158" s="2">
        <v>38261</v>
      </c>
      <c r="C1158">
        <v>2.839</v>
      </c>
      <c r="E1158" s="2">
        <v>39003</v>
      </c>
      <c r="F1158">
        <v>115.083</v>
      </c>
      <c r="H1158" s="2">
        <v>38342</v>
      </c>
      <c r="I1158">
        <v>25889.72</v>
      </c>
      <c r="K1158" s="2">
        <v>38212</v>
      </c>
      <c r="L1158">
        <v>563</v>
      </c>
    </row>
    <row r="1159" spans="2:12" x14ac:dyDescent="0.25">
      <c r="B1159" s="2">
        <v>38264</v>
      </c>
      <c r="C1159">
        <v>2.8250000000000002</v>
      </c>
      <c r="E1159" s="2">
        <v>39007</v>
      </c>
      <c r="F1159">
        <v>109.571</v>
      </c>
      <c r="H1159" s="2">
        <v>38343</v>
      </c>
      <c r="I1159">
        <v>25723.19</v>
      </c>
      <c r="K1159" s="2">
        <v>38215</v>
      </c>
      <c r="L1159">
        <v>561</v>
      </c>
    </row>
    <row r="1160" spans="2:12" x14ac:dyDescent="0.25">
      <c r="B1160" s="2">
        <v>38265</v>
      </c>
      <c r="C1160">
        <v>2.8289999999999997</v>
      </c>
      <c r="E1160" s="2">
        <v>39008</v>
      </c>
      <c r="F1160">
        <v>113.571</v>
      </c>
      <c r="H1160" s="2">
        <v>38344</v>
      </c>
      <c r="I1160">
        <v>25878.19</v>
      </c>
      <c r="K1160" s="2">
        <v>38216</v>
      </c>
      <c r="L1160">
        <v>554</v>
      </c>
    </row>
    <row r="1161" spans="2:12" x14ac:dyDescent="0.25">
      <c r="B1161" s="2">
        <v>38266</v>
      </c>
      <c r="C1161">
        <v>2.8357999999999999</v>
      </c>
      <c r="E1161" s="2">
        <v>39009</v>
      </c>
      <c r="F1161">
        <v>110.786</v>
      </c>
      <c r="H1161" s="2">
        <v>38348</v>
      </c>
      <c r="I1161">
        <v>25936.93</v>
      </c>
      <c r="K1161" s="2">
        <v>38217</v>
      </c>
      <c r="L1161">
        <v>550</v>
      </c>
    </row>
    <row r="1162" spans="2:12" x14ac:dyDescent="0.25">
      <c r="B1162" s="2">
        <v>38267</v>
      </c>
      <c r="C1162">
        <v>2.85</v>
      </c>
      <c r="E1162" s="2">
        <v>39010</v>
      </c>
      <c r="F1162">
        <v>110.833</v>
      </c>
      <c r="H1162" s="2">
        <v>38349</v>
      </c>
      <c r="I1162">
        <v>26116.61</v>
      </c>
      <c r="K1162" s="2">
        <v>38218</v>
      </c>
      <c r="L1162">
        <v>549</v>
      </c>
    </row>
    <row r="1163" spans="2:12" x14ac:dyDescent="0.25">
      <c r="B1163" s="2">
        <v>38268</v>
      </c>
      <c r="C1163">
        <v>2.8325</v>
      </c>
      <c r="E1163" s="2">
        <v>39014</v>
      </c>
      <c r="F1163">
        <v>114.071</v>
      </c>
      <c r="H1163" s="2">
        <v>38350</v>
      </c>
      <c r="I1163">
        <v>26161.31</v>
      </c>
      <c r="K1163" s="2">
        <v>38219</v>
      </c>
      <c r="L1163">
        <v>527</v>
      </c>
    </row>
    <row r="1164" spans="2:12" x14ac:dyDescent="0.25">
      <c r="B1164" s="2">
        <v>38271</v>
      </c>
      <c r="C1164">
        <v>2.819</v>
      </c>
      <c r="E1164" s="2">
        <v>39015</v>
      </c>
      <c r="F1164">
        <v>114.929</v>
      </c>
      <c r="H1164" s="2">
        <v>38351</v>
      </c>
      <c r="I1164">
        <v>26196.25</v>
      </c>
      <c r="K1164" s="2">
        <v>38222</v>
      </c>
      <c r="L1164">
        <v>523</v>
      </c>
    </row>
    <row r="1165" spans="2:12" x14ac:dyDescent="0.25">
      <c r="B1165" s="2">
        <v>38272</v>
      </c>
      <c r="C1165">
        <v>2.8235000000000001</v>
      </c>
      <c r="E1165" s="2">
        <v>39016</v>
      </c>
      <c r="F1165">
        <v>110.143</v>
      </c>
      <c r="H1165" s="2">
        <v>38355</v>
      </c>
      <c r="I1165">
        <v>25722.01</v>
      </c>
      <c r="K1165" s="2">
        <v>38223</v>
      </c>
      <c r="L1165">
        <v>516</v>
      </c>
    </row>
    <row r="1166" spans="2:12" x14ac:dyDescent="0.25">
      <c r="B1166" s="2">
        <v>38273</v>
      </c>
      <c r="C1166">
        <v>2.8425000000000002</v>
      </c>
      <c r="E1166" s="2">
        <v>39017</v>
      </c>
      <c r="F1166">
        <v>108.89100000000001</v>
      </c>
      <c r="H1166" s="2">
        <v>38356</v>
      </c>
      <c r="I1166">
        <v>24848.04</v>
      </c>
      <c r="K1166" s="2">
        <v>38224</v>
      </c>
      <c r="L1166">
        <v>522</v>
      </c>
    </row>
    <row r="1167" spans="2:12" x14ac:dyDescent="0.25">
      <c r="B1167" s="2">
        <v>38274</v>
      </c>
      <c r="C1167">
        <v>2.8685999999999998</v>
      </c>
      <c r="E1167" s="2">
        <v>39021</v>
      </c>
      <c r="F1167">
        <v>114.5</v>
      </c>
      <c r="H1167" s="2">
        <v>38357</v>
      </c>
      <c r="I1167">
        <v>24691.8</v>
      </c>
      <c r="K1167" s="2">
        <v>38225</v>
      </c>
      <c r="L1167">
        <v>534</v>
      </c>
    </row>
    <row r="1168" spans="2:12" x14ac:dyDescent="0.25">
      <c r="B1168" s="2">
        <v>38275</v>
      </c>
      <c r="C1168">
        <v>2.8565</v>
      </c>
      <c r="E1168" s="2">
        <v>39022</v>
      </c>
      <c r="F1168">
        <v>113.47799999999999</v>
      </c>
      <c r="H1168" s="2">
        <v>38358</v>
      </c>
      <c r="I1168">
        <v>24366.93</v>
      </c>
      <c r="K1168" s="2">
        <v>38226</v>
      </c>
      <c r="L1168">
        <v>525</v>
      </c>
    </row>
    <row r="1169" spans="2:12" x14ac:dyDescent="0.25">
      <c r="B1169" s="2">
        <v>38278</v>
      </c>
      <c r="C1169">
        <v>2.863</v>
      </c>
      <c r="E1169" s="2">
        <v>39023</v>
      </c>
      <c r="F1169">
        <v>114.78100000000001</v>
      </c>
      <c r="H1169" s="2">
        <v>38359</v>
      </c>
      <c r="I1169">
        <v>24747.22</v>
      </c>
      <c r="K1169" s="2">
        <v>38229</v>
      </c>
      <c r="L1169">
        <v>509</v>
      </c>
    </row>
    <row r="1170" spans="2:12" x14ac:dyDescent="0.25">
      <c r="B1170" s="2">
        <v>38279</v>
      </c>
      <c r="C1170">
        <v>2.8714</v>
      </c>
      <c r="E1170" s="2">
        <v>39024</v>
      </c>
      <c r="F1170">
        <v>115.25</v>
      </c>
      <c r="H1170" s="2">
        <v>38362</v>
      </c>
      <c r="I1170">
        <v>24291.89</v>
      </c>
      <c r="K1170" s="2">
        <v>38230</v>
      </c>
      <c r="L1170">
        <v>521</v>
      </c>
    </row>
    <row r="1171" spans="2:12" x14ac:dyDescent="0.25">
      <c r="B1171" s="2">
        <v>38280</v>
      </c>
      <c r="C1171">
        <v>2.8748</v>
      </c>
      <c r="E1171" s="2">
        <v>39028</v>
      </c>
      <c r="F1171">
        <v>105.042</v>
      </c>
      <c r="H1171" s="2">
        <v>38363</v>
      </c>
      <c r="I1171">
        <v>24369.87</v>
      </c>
      <c r="K1171" s="2">
        <v>38231</v>
      </c>
      <c r="L1171">
        <v>521</v>
      </c>
    </row>
    <row r="1172" spans="2:12" x14ac:dyDescent="0.25">
      <c r="B1172" s="2">
        <v>38281</v>
      </c>
      <c r="C1172">
        <v>2.8552999999999997</v>
      </c>
      <c r="E1172" s="2">
        <v>39029</v>
      </c>
      <c r="F1172">
        <v>107.563</v>
      </c>
      <c r="H1172" s="2">
        <v>38364</v>
      </c>
      <c r="I1172">
        <v>24509.599999999999</v>
      </c>
      <c r="K1172" s="2">
        <v>38232</v>
      </c>
      <c r="L1172">
        <v>522</v>
      </c>
    </row>
    <row r="1173" spans="2:12" x14ac:dyDescent="0.25">
      <c r="B1173" s="2">
        <v>38282</v>
      </c>
      <c r="C1173">
        <v>2.871</v>
      </c>
      <c r="E1173" s="2">
        <v>39030</v>
      </c>
      <c r="F1173">
        <v>107.465</v>
      </c>
      <c r="H1173" s="2">
        <v>38365</v>
      </c>
      <c r="I1173">
        <v>24805.74</v>
      </c>
      <c r="K1173" s="2">
        <v>38233</v>
      </c>
      <c r="L1173">
        <v>511</v>
      </c>
    </row>
    <row r="1174" spans="2:12" x14ac:dyDescent="0.25">
      <c r="B1174" s="2">
        <v>38285</v>
      </c>
      <c r="C1174">
        <v>2.88</v>
      </c>
      <c r="E1174" s="2">
        <v>39031</v>
      </c>
      <c r="F1174">
        <v>108.334</v>
      </c>
      <c r="H1174" s="2">
        <v>38366</v>
      </c>
      <c r="I1174">
        <v>24924.13</v>
      </c>
      <c r="K1174" s="2">
        <v>38237</v>
      </c>
      <c r="L1174">
        <v>496</v>
      </c>
    </row>
    <row r="1175" spans="2:12" x14ac:dyDescent="0.25">
      <c r="B1175" s="2">
        <v>38286</v>
      </c>
      <c r="C1175">
        <v>2.8628</v>
      </c>
      <c r="E1175" s="2">
        <v>39035</v>
      </c>
      <c r="F1175">
        <v>109.7</v>
      </c>
      <c r="H1175" s="2">
        <v>38369</v>
      </c>
      <c r="I1175">
        <v>24515.22</v>
      </c>
      <c r="K1175" s="2">
        <v>38238</v>
      </c>
      <c r="L1175">
        <v>496</v>
      </c>
    </row>
    <row r="1176" spans="2:12" x14ac:dyDescent="0.25">
      <c r="B1176" s="2">
        <v>38287</v>
      </c>
      <c r="C1176">
        <v>2.8614999999999999</v>
      </c>
      <c r="E1176" s="2">
        <v>39036</v>
      </c>
      <c r="F1176">
        <v>107.083</v>
      </c>
      <c r="H1176" s="2">
        <v>38370</v>
      </c>
      <c r="I1176">
        <v>24089.19</v>
      </c>
      <c r="K1176" s="2">
        <v>38239</v>
      </c>
      <c r="L1176">
        <v>499</v>
      </c>
    </row>
    <row r="1177" spans="2:12" x14ac:dyDescent="0.25">
      <c r="B1177" s="2">
        <v>38288</v>
      </c>
      <c r="C1177">
        <v>2.8618999999999999</v>
      </c>
      <c r="E1177" s="2">
        <v>39037</v>
      </c>
      <c r="F1177">
        <v>104.708</v>
      </c>
      <c r="H1177" s="2">
        <v>38371</v>
      </c>
      <c r="I1177">
        <v>24271.23</v>
      </c>
      <c r="K1177" s="2">
        <v>38240</v>
      </c>
      <c r="L1177">
        <v>501</v>
      </c>
    </row>
    <row r="1178" spans="2:12" x14ac:dyDescent="0.25">
      <c r="B1178" s="2">
        <v>38289</v>
      </c>
      <c r="C1178">
        <v>2.8570000000000002</v>
      </c>
      <c r="E1178" s="2">
        <v>39038</v>
      </c>
      <c r="F1178">
        <v>104.556</v>
      </c>
      <c r="H1178" s="2">
        <v>38372</v>
      </c>
      <c r="I1178">
        <v>23609.97</v>
      </c>
      <c r="K1178" s="2">
        <v>38243</v>
      </c>
      <c r="L1178">
        <v>508</v>
      </c>
    </row>
    <row r="1179" spans="2:12" x14ac:dyDescent="0.25">
      <c r="B1179" s="2">
        <v>38292</v>
      </c>
      <c r="C1179">
        <v>2.8536000000000001</v>
      </c>
      <c r="E1179" s="2">
        <v>39042</v>
      </c>
      <c r="F1179">
        <v>108.5</v>
      </c>
      <c r="H1179" s="2">
        <v>38373</v>
      </c>
      <c r="I1179">
        <v>23818.37</v>
      </c>
      <c r="K1179" s="2">
        <v>38244</v>
      </c>
      <c r="L1179">
        <v>502</v>
      </c>
    </row>
    <row r="1180" spans="2:12" x14ac:dyDescent="0.25">
      <c r="B1180" s="2">
        <v>38293</v>
      </c>
      <c r="C1180">
        <v>2.8534999999999999</v>
      </c>
      <c r="E1180" s="2">
        <v>39044</v>
      </c>
      <c r="F1180">
        <v>109.042</v>
      </c>
      <c r="H1180" s="2">
        <v>38376</v>
      </c>
      <c r="I1180">
        <v>24197.72</v>
      </c>
      <c r="K1180" s="2">
        <v>38245</v>
      </c>
      <c r="L1180">
        <v>494</v>
      </c>
    </row>
    <row r="1181" spans="2:12" x14ac:dyDescent="0.25">
      <c r="B1181" s="2">
        <v>38294</v>
      </c>
      <c r="C1181">
        <v>2.8285</v>
      </c>
      <c r="E1181" s="2">
        <v>39045</v>
      </c>
      <c r="F1181">
        <v>109.042</v>
      </c>
      <c r="H1181" s="2">
        <v>38378</v>
      </c>
      <c r="I1181">
        <v>24530.16</v>
      </c>
      <c r="K1181" s="2">
        <v>38246</v>
      </c>
      <c r="L1181">
        <v>484</v>
      </c>
    </row>
    <row r="1182" spans="2:12" x14ac:dyDescent="0.25">
      <c r="B1182" s="2">
        <v>38295</v>
      </c>
      <c r="C1182">
        <v>2.8174999999999999</v>
      </c>
      <c r="E1182" s="2">
        <v>39049</v>
      </c>
      <c r="F1182">
        <v>117.604</v>
      </c>
      <c r="H1182" s="2">
        <v>38379</v>
      </c>
      <c r="I1182">
        <v>24029.7</v>
      </c>
      <c r="K1182" s="2">
        <v>38247</v>
      </c>
      <c r="L1182">
        <v>466</v>
      </c>
    </row>
    <row r="1183" spans="2:12" x14ac:dyDescent="0.25">
      <c r="B1183" s="2">
        <v>38296</v>
      </c>
      <c r="C1183">
        <v>2.8195000000000001</v>
      </c>
      <c r="E1183" s="2">
        <v>39050</v>
      </c>
      <c r="F1183">
        <v>116.5</v>
      </c>
      <c r="H1183" s="2">
        <v>38380</v>
      </c>
      <c r="I1183">
        <v>23968.09</v>
      </c>
      <c r="K1183" s="2">
        <v>38250</v>
      </c>
      <c r="L1183">
        <v>458</v>
      </c>
    </row>
    <row r="1184" spans="2:12" x14ac:dyDescent="0.25">
      <c r="B1184" s="2">
        <v>38299</v>
      </c>
      <c r="C1184">
        <v>2.8369999999999997</v>
      </c>
      <c r="E1184" s="2">
        <v>39051</v>
      </c>
      <c r="F1184">
        <v>111.167</v>
      </c>
      <c r="H1184" s="2">
        <v>38383</v>
      </c>
      <c r="I1184">
        <v>24350.62</v>
      </c>
      <c r="K1184" s="2">
        <v>38251</v>
      </c>
      <c r="L1184">
        <v>463</v>
      </c>
    </row>
    <row r="1185" spans="2:12" x14ac:dyDescent="0.25">
      <c r="B1185" s="2">
        <v>38300</v>
      </c>
      <c r="C1185">
        <v>2.8285</v>
      </c>
      <c r="E1185" s="2">
        <v>39052</v>
      </c>
      <c r="F1185">
        <v>110.133</v>
      </c>
      <c r="H1185" s="2">
        <v>38384</v>
      </c>
      <c r="I1185">
        <v>24149.46</v>
      </c>
      <c r="K1185" s="2">
        <v>38252</v>
      </c>
      <c r="L1185">
        <v>461</v>
      </c>
    </row>
    <row r="1186" spans="2:12" x14ac:dyDescent="0.25">
      <c r="B1186" s="2">
        <v>38301</v>
      </c>
      <c r="C1186">
        <v>2.8252000000000002</v>
      </c>
      <c r="E1186" s="2">
        <v>39056</v>
      </c>
      <c r="F1186">
        <v>109.831</v>
      </c>
      <c r="H1186" s="2">
        <v>38385</v>
      </c>
      <c r="I1186">
        <v>24605.360000000001</v>
      </c>
      <c r="K1186" s="2">
        <v>38253</v>
      </c>
      <c r="L1186">
        <v>472</v>
      </c>
    </row>
    <row r="1187" spans="2:12" x14ac:dyDescent="0.25">
      <c r="B1187" s="2">
        <v>38302</v>
      </c>
      <c r="C1187">
        <v>2.8180000000000001</v>
      </c>
      <c r="E1187" s="2">
        <v>39057</v>
      </c>
      <c r="F1187">
        <v>107</v>
      </c>
      <c r="H1187" s="2">
        <v>38386</v>
      </c>
      <c r="I1187">
        <v>24873.63</v>
      </c>
      <c r="K1187" s="2">
        <v>38254</v>
      </c>
      <c r="L1187">
        <v>477</v>
      </c>
    </row>
    <row r="1188" spans="2:12" x14ac:dyDescent="0.25">
      <c r="B1188" s="2">
        <v>38303</v>
      </c>
      <c r="C1188">
        <v>2.7904999999999998</v>
      </c>
      <c r="E1188" s="2">
        <v>39058</v>
      </c>
      <c r="F1188">
        <v>107.333</v>
      </c>
      <c r="H1188" s="2">
        <v>38387</v>
      </c>
      <c r="I1188">
        <v>25731.94</v>
      </c>
      <c r="K1188" s="2">
        <v>38257</v>
      </c>
      <c r="L1188">
        <v>486</v>
      </c>
    </row>
    <row r="1189" spans="2:12" x14ac:dyDescent="0.25">
      <c r="B1189" s="2">
        <v>38306</v>
      </c>
      <c r="C1189">
        <v>2.7925</v>
      </c>
      <c r="E1189" s="2">
        <v>39059</v>
      </c>
      <c r="F1189">
        <v>106.5</v>
      </c>
      <c r="H1189" s="2">
        <v>38392</v>
      </c>
      <c r="I1189">
        <v>26313.5</v>
      </c>
      <c r="K1189" s="2">
        <v>38258</v>
      </c>
      <c r="L1189">
        <v>483</v>
      </c>
    </row>
    <row r="1190" spans="2:12" x14ac:dyDescent="0.25">
      <c r="B1190" s="2">
        <v>38307</v>
      </c>
      <c r="C1190">
        <v>2.7869999999999999</v>
      </c>
      <c r="E1190" s="2">
        <v>39063</v>
      </c>
      <c r="F1190">
        <v>100.5</v>
      </c>
      <c r="H1190" s="2">
        <v>38393</v>
      </c>
      <c r="I1190">
        <v>26415.79</v>
      </c>
      <c r="K1190" s="2">
        <v>38259</v>
      </c>
      <c r="L1190">
        <v>475</v>
      </c>
    </row>
    <row r="1191" spans="2:12" x14ac:dyDescent="0.25">
      <c r="B1191" s="2">
        <v>38308</v>
      </c>
      <c r="C1191">
        <v>2.7595000000000001</v>
      </c>
      <c r="E1191" s="2">
        <v>39064</v>
      </c>
      <c r="F1191">
        <v>102.51300000000001</v>
      </c>
      <c r="H1191" s="2">
        <v>38394</v>
      </c>
      <c r="I1191">
        <v>26670.52</v>
      </c>
      <c r="K1191" s="2">
        <v>38260</v>
      </c>
      <c r="L1191">
        <v>469</v>
      </c>
    </row>
    <row r="1192" spans="2:12" x14ac:dyDescent="0.25">
      <c r="B1192" s="2">
        <v>38309</v>
      </c>
      <c r="C1192">
        <v>2.7725</v>
      </c>
      <c r="E1192" s="2">
        <v>39065</v>
      </c>
      <c r="F1192">
        <v>100</v>
      </c>
      <c r="H1192" s="2">
        <v>38397</v>
      </c>
      <c r="I1192">
        <v>26531.89</v>
      </c>
      <c r="K1192" s="2">
        <v>38261</v>
      </c>
      <c r="L1192">
        <v>464</v>
      </c>
    </row>
    <row r="1193" spans="2:12" x14ac:dyDescent="0.25">
      <c r="B1193" s="2">
        <v>38310</v>
      </c>
      <c r="C1193">
        <v>2.7835000000000001</v>
      </c>
      <c r="E1193" s="2">
        <v>39066</v>
      </c>
      <c r="F1193">
        <v>99.875</v>
      </c>
      <c r="H1193" s="2">
        <v>38398</v>
      </c>
      <c r="I1193">
        <v>26610.12</v>
      </c>
      <c r="K1193" s="2">
        <v>38264</v>
      </c>
      <c r="L1193">
        <v>445</v>
      </c>
    </row>
    <row r="1194" spans="2:12" x14ac:dyDescent="0.25">
      <c r="B1194" s="2">
        <v>38313</v>
      </c>
      <c r="C1194">
        <v>2.7549999999999999</v>
      </c>
      <c r="E1194" s="2">
        <v>39070</v>
      </c>
      <c r="F1194">
        <v>99.034000000000006</v>
      </c>
      <c r="H1194" s="2">
        <v>38399</v>
      </c>
      <c r="I1194">
        <v>26384.080000000002</v>
      </c>
      <c r="K1194" s="2">
        <v>38265</v>
      </c>
      <c r="L1194">
        <v>445</v>
      </c>
    </row>
    <row r="1195" spans="2:12" x14ac:dyDescent="0.25">
      <c r="B1195" s="2">
        <v>38314</v>
      </c>
      <c r="C1195">
        <v>2.742</v>
      </c>
      <c r="E1195" s="2">
        <v>39071</v>
      </c>
      <c r="F1195">
        <v>98.926000000000002</v>
      </c>
      <c r="H1195" s="2">
        <v>38400</v>
      </c>
      <c r="I1195">
        <v>27090.91</v>
      </c>
      <c r="K1195" s="2">
        <v>38266</v>
      </c>
      <c r="L1195">
        <v>451</v>
      </c>
    </row>
    <row r="1196" spans="2:12" x14ac:dyDescent="0.25">
      <c r="B1196" s="2">
        <v>38315</v>
      </c>
      <c r="C1196">
        <v>2.7545000000000002</v>
      </c>
      <c r="E1196" s="2">
        <v>39072</v>
      </c>
      <c r="F1196">
        <v>98.8</v>
      </c>
      <c r="H1196" s="2">
        <v>38401</v>
      </c>
      <c r="I1196">
        <v>26756.25</v>
      </c>
      <c r="K1196" s="2">
        <v>38267</v>
      </c>
      <c r="L1196">
        <v>457</v>
      </c>
    </row>
    <row r="1197" spans="2:12" x14ac:dyDescent="0.25">
      <c r="B1197" s="2">
        <v>38316</v>
      </c>
      <c r="C1197">
        <v>2.7450000000000001</v>
      </c>
      <c r="E1197" s="2">
        <v>39073</v>
      </c>
      <c r="F1197">
        <v>99.9</v>
      </c>
      <c r="H1197" s="2">
        <v>38404</v>
      </c>
      <c r="I1197">
        <v>26853.05</v>
      </c>
      <c r="K1197" s="2">
        <v>38268</v>
      </c>
      <c r="L1197">
        <v>443</v>
      </c>
    </row>
    <row r="1198" spans="2:12" x14ac:dyDescent="0.25">
      <c r="B1198" s="2">
        <v>38317</v>
      </c>
      <c r="C1198">
        <v>2.7370000000000001</v>
      </c>
      <c r="E1198" s="2">
        <v>39078</v>
      </c>
      <c r="F1198">
        <v>100.333</v>
      </c>
      <c r="H1198" s="2">
        <v>38405</v>
      </c>
      <c r="I1198">
        <v>26740.06</v>
      </c>
      <c r="K1198" s="2">
        <v>38272</v>
      </c>
      <c r="L1198">
        <v>436</v>
      </c>
    </row>
    <row r="1199" spans="2:12" x14ac:dyDescent="0.25">
      <c r="B1199" s="2">
        <v>38320</v>
      </c>
      <c r="C1199">
        <v>2.7480000000000002</v>
      </c>
      <c r="E1199" s="2">
        <v>39079</v>
      </c>
      <c r="F1199">
        <v>99.933000000000007</v>
      </c>
      <c r="H1199" s="2">
        <v>38406</v>
      </c>
      <c r="I1199">
        <v>27198.46</v>
      </c>
      <c r="K1199" s="2">
        <v>38273</v>
      </c>
      <c r="L1199">
        <v>452</v>
      </c>
    </row>
    <row r="1200" spans="2:12" x14ac:dyDescent="0.25">
      <c r="B1200" s="2">
        <v>38321</v>
      </c>
      <c r="C1200">
        <v>2.7199999999999998</v>
      </c>
      <c r="E1200" s="2">
        <v>39080</v>
      </c>
      <c r="F1200">
        <v>99.5</v>
      </c>
      <c r="H1200" s="2">
        <v>38407</v>
      </c>
      <c r="I1200">
        <v>28436.17</v>
      </c>
      <c r="K1200" s="2">
        <v>38274</v>
      </c>
      <c r="L1200">
        <v>481</v>
      </c>
    </row>
    <row r="1201" spans="2:12" x14ac:dyDescent="0.25">
      <c r="B1201" s="2">
        <v>38322</v>
      </c>
      <c r="C1201">
        <v>2.71</v>
      </c>
      <c r="E1201" s="2">
        <v>39085</v>
      </c>
      <c r="F1201">
        <v>99.040999999999997</v>
      </c>
      <c r="H1201" s="2">
        <v>38408</v>
      </c>
      <c r="I1201">
        <v>28425.040000000001</v>
      </c>
      <c r="K1201" s="2">
        <v>38275</v>
      </c>
      <c r="L1201">
        <v>464</v>
      </c>
    </row>
    <row r="1202" spans="2:12" x14ac:dyDescent="0.25">
      <c r="B1202" s="2">
        <v>38323</v>
      </c>
      <c r="C1202">
        <v>2.7320000000000002</v>
      </c>
      <c r="E1202" s="2">
        <v>39086</v>
      </c>
      <c r="F1202">
        <v>95.625</v>
      </c>
      <c r="H1202" s="2">
        <v>38411</v>
      </c>
      <c r="I1202">
        <v>28139.13</v>
      </c>
      <c r="K1202" s="2">
        <v>38278</v>
      </c>
      <c r="L1202">
        <v>466</v>
      </c>
    </row>
    <row r="1203" spans="2:12" x14ac:dyDescent="0.25">
      <c r="B1203" s="2">
        <v>38324</v>
      </c>
      <c r="C1203">
        <v>2.7084999999999999</v>
      </c>
      <c r="E1203" s="2">
        <v>39087</v>
      </c>
      <c r="F1203">
        <v>98.528000000000006</v>
      </c>
      <c r="H1203" s="2">
        <v>38412</v>
      </c>
      <c r="I1203">
        <v>27729.98</v>
      </c>
      <c r="K1203" s="2">
        <v>38279</v>
      </c>
      <c r="L1203">
        <v>484</v>
      </c>
    </row>
    <row r="1204" spans="2:12" x14ac:dyDescent="0.25">
      <c r="B1204" s="2">
        <v>38327</v>
      </c>
      <c r="C1204">
        <v>2.7176999999999998</v>
      </c>
      <c r="E1204" s="2">
        <v>39091</v>
      </c>
      <c r="F1204">
        <v>100.444</v>
      </c>
      <c r="H1204" s="2">
        <v>38413</v>
      </c>
      <c r="I1204">
        <v>28199.7</v>
      </c>
      <c r="K1204" s="2">
        <v>38280</v>
      </c>
      <c r="L1204">
        <v>489</v>
      </c>
    </row>
    <row r="1205" spans="2:12" x14ac:dyDescent="0.25">
      <c r="B1205" s="2">
        <v>38328</v>
      </c>
      <c r="C1205">
        <v>2.7560000000000002</v>
      </c>
      <c r="E1205" s="2">
        <v>39092</v>
      </c>
      <c r="F1205">
        <v>102.542</v>
      </c>
      <c r="H1205" s="2">
        <v>38414</v>
      </c>
      <c r="I1205">
        <v>28668.400000000001</v>
      </c>
      <c r="K1205" s="2">
        <v>38281</v>
      </c>
      <c r="L1205">
        <v>486</v>
      </c>
    </row>
    <row r="1206" spans="2:12" x14ac:dyDescent="0.25">
      <c r="B1206" s="2">
        <v>38329</v>
      </c>
      <c r="C1206">
        <v>2.7589999999999999</v>
      </c>
      <c r="E1206" s="2">
        <v>39093</v>
      </c>
      <c r="F1206">
        <v>100.99</v>
      </c>
      <c r="H1206" s="2">
        <v>38415</v>
      </c>
      <c r="I1206">
        <v>29197.19</v>
      </c>
      <c r="K1206" s="2">
        <v>38282</v>
      </c>
      <c r="L1206">
        <v>490</v>
      </c>
    </row>
    <row r="1207" spans="2:12" x14ac:dyDescent="0.25">
      <c r="B1207" s="2">
        <v>38330</v>
      </c>
      <c r="C1207">
        <v>2.7791000000000001</v>
      </c>
      <c r="E1207" s="2">
        <v>39094</v>
      </c>
      <c r="F1207">
        <v>97.944000000000003</v>
      </c>
      <c r="H1207" s="2">
        <v>38418</v>
      </c>
      <c r="I1207">
        <v>29455.42</v>
      </c>
      <c r="K1207" s="2">
        <v>38285</v>
      </c>
      <c r="L1207">
        <v>510</v>
      </c>
    </row>
    <row r="1208" spans="2:12" x14ac:dyDescent="0.25">
      <c r="B1208" s="2">
        <v>38331</v>
      </c>
      <c r="C1208">
        <v>2.7743000000000002</v>
      </c>
      <c r="E1208" s="2">
        <v>39099</v>
      </c>
      <c r="F1208">
        <v>95.763999999999996</v>
      </c>
      <c r="H1208" s="2">
        <v>38419</v>
      </c>
      <c r="I1208">
        <v>29021.200000000001</v>
      </c>
      <c r="K1208" s="2">
        <v>38286</v>
      </c>
      <c r="L1208">
        <v>504</v>
      </c>
    </row>
    <row r="1209" spans="2:12" x14ac:dyDescent="0.25">
      <c r="B1209" s="2">
        <v>38334</v>
      </c>
      <c r="C1209">
        <v>2.7570000000000001</v>
      </c>
      <c r="E1209" s="2">
        <v>39100</v>
      </c>
      <c r="F1209">
        <v>93.417000000000002</v>
      </c>
      <c r="H1209" s="2">
        <v>38420</v>
      </c>
      <c r="I1209">
        <v>28514.46</v>
      </c>
      <c r="K1209" s="2">
        <v>38287</v>
      </c>
      <c r="L1209">
        <v>481</v>
      </c>
    </row>
    <row r="1210" spans="2:12" x14ac:dyDescent="0.25">
      <c r="B1210" s="2">
        <v>38335</v>
      </c>
      <c r="C1210">
        <v>2.7654999999999998</v>
      </c>
      <c r="E1210" s="2">
        <v>39101</v>
      </c>
      <c r="F1210">
        <v>93.792000000000002</v>
      </c>
      <c r="H1210" s="2">
        <v>38421</v>
      </c>
      <c r="I1210">
        <v>28567.49</v>
      </c>
      <c r="K1210" s="2">
        <v>38288</v>
      </c>
      <c r="L1210">
        <v>483</v>
      </c>
    </row>
    <row r="1211" spans="2:12" x14ac:dyDescent="0.25">
      <c r="B1211" s="2">
        <v>38336</v>
      </c>
      <c r="C1211">
        <v>2.7255000000000003</v>
      </c>
      <c r="E1211" s="2">
        <v>39104</v>
      </c>
      <c r="F1211">
        <v>93</v>
      </c>
      <c r="H1211" s="2">
        <v>38422</v>
      </c>
      <c r="I1211">
        <v>28074.91</v>
      </c>
      <c r="K1211" s="2">
        <v>38289</v>
      </c>
      <c r="L1211">
        <v>473</v>
      </c>
    </row>
    <row r="1212" spans="2:12" x14ac:dyDescent="0.25">
      <c r="B1212" s="2">
        <v>38337</v>
      </c>
      <c r="C1212">
        <v>2.7410000000000001</v>
      </c>
      <c r="E1212" s="2">
        <v>39105</v>
      </c>
      <c r="F1212">
        <v>93.445999999999998</v>
      </c>
      <c r="H1212" s="2">
        <v>38425</v>
      </c>
      <c r="I1212">
        <v>28098.89</v>
      </c>
      <c r="K1212" s="2">
        <v>38292</v>
      </c>
      <c r="L1212">
        <v>462</v>
      </c>
    </row>
    <row r="1213" spans="2:12" x14ac:dyDescent="0.25">
      <c r="B1213" s="2">
        <v>38338</v>
      </c>
      <c r="C1213">
        <v>2.7119999999999997</v>
      </c>
      <c r="E1213" s="2">
        <v>39106</v>
      </c>
      <c r="F1213">
        <v>93.070999999999998</v>
      </c>
      <c r="H1213" s="2">
        <v>38426</v>
      </c>
      <c r="I1213">
        <v>27587.71</v>
      </c>
      <c r="K1213" s="2">
        <v>38293</v>
      </c>
      <c r="L1213">
        <v>453</v>
      </c>
    </row>
    <row r="1214" spans="2:12" x14ac:dyDescent="0.25">
      <c r="B1214" s="2">
        <v>38341</v>
      </c>
      <c r="C1214">
        <v>2.6775000000000002</v>
      </c>
      <c r="E1214" s="2">
        <v>39107</v>
      </c>
      <c r="F1214">
        <v>92.239000000000004</v>
      </c>
      <c r="H1214" s="2">
        <v>38427</v>
      </c>
      <c r="I1214">
        <v>27826.71</v>
      </c>
      <c r="K1214" s="2">
        <v>38294</v>
      </c>
      <c r="L1214">
        <v>457</v>
      </c>
    </row>
    <row r="1215" spans="2:12" x14ac:dyDescent="0.25">
      <c r="B1215" s="2">
        <v>38342</v>
      </c>
      <c r="C1215">
        <v>2.6995</v>
      </c>
      <c r="E1215" s="2">
        <v>39108</v>
      </c>
      <c r="F1215">
        <v>95.521000000000001</v>
      </c>
      <c r="H1215" s="2">
        <v>38428</v>
      </c>
      <c r="I1215">
        <v>28085.83</v>
      </c>
      <c r="K1215" s="2">
        <v>38295</v>
      </c>
      <c r="L1215">
        <v>448</v>
      </c>
    </row>
    <row r="1216" spans="2:12" x14ac:dyDescent="0.25">
      <c r="B1216" s="2">
        <v>38343</v>
      </c>
      <c r="C1216">
        <v>2.7054999999999998</v>
      </c>
      <c r="E1216" s="2">
        <v>39112</v>
      </c>
      <c r="F1216">
        <v>101.286</v>
      </c>
      <c r="H1216" s="2">
        <v>38429</v>
      </c>
      <c r="I1216">
        <v>27593.25</v>
      </c>
      <c r="K1216" s="2">
        <v>38296</v>
      </c>
      <c r="L1216">
        <v>455</v>
      </c>
    </row>
    <row r="1217" spans="2:12" x14ac:dyDescent="0.25">
      <c r="B1217" s="2">
        <v>38344</v>
      </c>
      <c r="C1217">
        <v>2.7012999999999998</v>
      </c>
      <c r="E1217" s="2">
        <v>39113</v>
      </c>
      <c r="F1217">
        <v>99.84</v>
      </c>
      <c r="H1217" s="2">
        <v>38432</v>
      </c>
      <c r="I1217">
        <v>27411.34</v>
      </c>
      <c r="K1217" s="2">
        <v>38299</v>
      </c>
      <c r="L1217">
        <v>459</v>
      </c>
    </row>
    <row r="1218" spans="2:12" x14ac:dyDescent="0.25">
      <c r="B1218" s="2">
        <v>38345</v>
      </c>
      <c r="C1218">
        <v>2.6909999999999998</v>
      </c>
      <c r="E1218" s="2">
        <v>39114</v>
      </c>
      <c r="F1218">
        <v>98</v>
      </c>
      <c r="H1218" s="2">
        <v>38433</v>
      </c>
      <c r="I1218">
        <v>26618.06</v>
      </c>
      <c r="K1218" s="2">
        <v>38300</v>
      </c>
      <c r="L1218">
        <v>462</v>
      </c>
    </row>
    <row r="1219" spans="2:12" x14ac:dyDescent="0.25">
      <c r="B1219" s="2">
        <v>38348</v>
      </c>
      <c r="C1219">
        <v>2.6875</v>
      </c>
      <c r="E1219" s="2">
        <v>39115</v>
      </c>
      <c r="F1219">
        <v>94.619</v>
      </c>
      <c r="H1219" s="2">
        <v>38434</v>
      </c>
      <c r="I1219">
        <v>26248.27</v>
      </c>
      <c r="K1219" s="2">
        <v>38301</v>
      </c>
      <c r="L1219">
        <v>456</v>
      </c>
    </row>
    <row r="1220" spans="2:12" x14ac:dyDescent="0.25">
      <c r="B1220" s="2">
        <v>38349</v>
      </c>
      <c r="C1220">
        <v>2.6890999999999998</v>
      </c>
      <c r="E1220" s="2">
        <v>39119</v>
      </c>
      <c r="F1220">
        <v>91.683999999999997</v>
      </c>
      <c r="H1220" s="2">
        <v>38435</v>
      </c>
      <c r="I1220">
        <v>26701.88</v>
      </c>
      <c r="K1220" s="2">
        <v>38303</v>
      </c>
      <c r="L1220">
        <v>441</v>
      </c>
    </row>
    <row r="1221" spans="2:12" x14ac:dyDescent="0.25">
      <c r="B1221" s="2">
        <v>38350</v>
      </c>
      <c r="C1221">
        <v>2.6659999999999999</v>
      </c>
      <c r="E1221" s="2">
        <v>39120</v>
      </c>
      <c r="F1221">
        <v>90.119</v>
      </c>
      <c r="H1221" s="2">
        <v>38439</v>
      </c>
      <c r="I1221">
        <v>26257.32</v>
      </c>
      <c r="K1221" s="2">
        <v>38306</v>
      </c>
      <c r="L1221">
        <v>436</v>
      </c>
    </row>
    <row r="1222" spans="2:12" x14ac:dyDescent="0.25">
      <c r="B1222" s="2">
        <v>38351</v>
      </c>
      <c r="C1222">
        <v>2.6531000000000002</v>
      </c>
      <c r="E1222" s="2">
        <v>39121</v>
      </c>
      <c r="F1222">
        <v>90.97</v>
      </c>
      <c r="H1222" s="2">
        <v>38440</v>
      </c>
      <c r="I1222">
        <v>25842.080000000002</v>
      </c>
      <c r="K1222" s="2">
        <v>38307</v>
      </c>
      <c r="L1222">
        <v>438</v>
      </c>
    </row>
    <row r="1223" spans="2:12" x14ac:dyDescent="0.25">
      <c r="B1223" s="2">
        <v>38352</v>
      </c>
      <c r="C1223">
        <v>2.6560000000000001</v>
      </c>
      <c r="E1223" s="2">
        <v>39122</v>
      </c>
      <c r="F1223">
        <v>92.143000000000001</v>
      </c>
      <c r="H1223" s="2">
        <v>38441</v>
      </c>
      <c r="I1223">
        <v>26469.78</v>
      </c>
      <c r="K1223" s="2">
        <v>38308</v>
      </c>
      <c r="L1223">
        <v>430</v>
      </c>
    </row>
    <row r="1224" spans="2:12" x14ac:dyDescent="0.25">
      <c r="B1224" s="2">
        <v>38355</v>
      </c>
      <c r="C1224">
        <v>2.6758999999999999</v>
      </c>
      <c r="E1224" s="2">
        <v>39125</v>
      </c>
      <c r="F1224">
        <v>91.629000000000005</v>
      </c>
      <c r="H1224" s="2">
        <v>38442</v>
      </c>
      <c r="I1224">
        <v>26610.65</v>
      </c>
      <c r="K1224" s="2">
        <v>38309</v>
      </c>
      <c r="L1224">
        <v>431</v>
      </c>
    </row>
    <row r="1225" spans="2:12" x14ac:dyDescent="0.25">
      <c r="B1225" s="2">
        <v>38356</v>
      </c>
      <c r="C1225">
        <v>2.7189999999999999</v>
      </c>
      <c r="E1225" s="2">
        <v>39126</v>
      </c>
      <c r="F1225">
        <v>92.356999999999999</v>
      </c>
      <c r="H1225" s="2">
        <v>38443</v>
      </c>
      <c r="I1225">
        <v>26773.83</v>
      </c>
      <c r="K1225" s="2">
        <v>38310</v>
      </c>
      <c r="L1225">
        <v>433</v>
      </c>
    </row>
    <row r="1226" spans="2:12" x14ac:dyDescent="0.25">
      <c r="B1226" s="2">
        <v>38357</v>
      </c>
      <c r="C1226">
        <v>2.714</v>
      </c>
      <c r="E1226" s="2">
        <v>39127</v>
      </c>
      <c r="F1226">
        <v>88.582999999999998</v>
      </c>
      <c r="H1226" s="2">
        <v>38446</v>
      </c>
      <c r="I1226">
        <v>26406.75</v>
      </c>
      <c r="K1226" s="2">
        <v>38313</v>
      </c>
      <c r="L1226">
        <v>433</v>
      </c>
    </row>
    <row r="1227" spans="2:12" x14ac:dyDescent="0.25">
      <c r="B1227" s="2">
        <v>38358</v>
      </c>
      <c r="C1227">
        <v>2.7218</v>
      </c>
      <c r="E1227" s="2">
        <v>39128</v>
      </c>
      <c r="F1227">
        <v>87.082999999999998</v>
      </c>
      <c r="H1227" s="2">
        <v>38447</v>
      </c>
      <c r="I1227">
        <v>26038.44</v>
      </c>
      <c r="K1227" s="2">
        <v>38314</v>
      </c>
      <c r="L1227">
        <v>426</v>
      </c>
    </row>
    <row r="1228" spans="2:12" x14ac:dyDescent="0.25">
      <c r="B1228" s="2">
        <v>38359</v>
      </c>
      <c r="C1228">
        <v>2.7119999999999997</v>
      </c>
      <c r="E1228" s="2">
        <v>39129</v>
      </c>
      <c r="F1228">
        <v>86.228999999999999</v>
      </c>
      <c r="H1228" s="2">
        <v>38448</v>
      </c>
      <c r="I1228">
        <v>25695.05</v>
      </c>
      <c r="K1228" s="2">
        <v>38315</v>
      </c>
      <c r="L1228">
        <v>416</v>
      </c>
    </row>
    <row r="1229" spans="2:12" x14ac:dyDescent="0.25">
      <c r="B1229" s="2">
        <v>38362</v>
      </c>
      <c r="C1229">
        <v>2.7035</v>
      </c>
      <c r="E1229" s="2">
        <v>39133</v>
      </c>
      <c r="F1229">
        <v>87</v>
      </c>
      <c r="H1229" s="2">
        <v>38449</v>
      </c>
      <c r="I1229">
        <v>26307.83</v>
      </c>
      <c r="K1229" s="2">
        <v>38317</v>
      </c>
      <c r="L1229">
        <v>412</v>
      </c>
    </row>
    <row r="1230" spans="2:12" x14ac:dyDescent="0.25">
      <c r="B1230" s="2">
        <v>38363</v>
      </c>
      <c r="C1230">
        <v>2.7213000000000003</v>
      </c>
      <c r="E1230" s="2">
        <v>39134</v>
      </c>
      <c r="F1230">
        <v>86.225999999999999</v>
      </c>
      <c r="H1230" s="2">
        <v>38450</v>
      </c>
      <c r="I1230">
        <v>25884.63</v>
      </c>
      <c r="K1230" s="2">
        <v>38320</v>
      </c>
      <c r="L1230">
        <v>418</v>
      </c>
    </row>
    <row r="1231" spans="2:12" x14ac:dyDescent="0.25">
      <c r="B1231" s="2">
        <v>38364</v>
      </c>
      <c r="C1231">
        <v>2.7065000000000001</v>
      </c>
      <c r="E1231" s="2">
        <v>39135</v>
      </c>
      <c r="F1231">
        <v>85.6</v>
      </c>
      <c r="H1231" s="2">
        <v>38453</v>
      </c>
      <c r="I1231">
        <v>25899.73</v>
      </c>
      <c r="K1231" s="2">
        <v>38321</v>
      </c>
      <c r="L1231">
        <v>414</v>
      </c>
    </row>
    <row r="1232" spans="2:12" x14ac:dyDescent="0.25">
      <c r="B1232" s="2">
        <v>38365</v>
      </c>
      <c r="C1232">
        <v>2.7039999999999997</v>
      </c>
      <c r="E1232" s="2">
        <v>39136</v>
      </c>
      <c r="F1232">
        <v>83.716999999999999</v>
      </c>
      <c r="H1232" s="2">
        <v>38454</v>
      </c>
      <c r="I1232">
        <v>26206.21</v>
      </c>
      <c r="K1232" s="2">
        <v>38322</v>
      </c>
      <c r="L1232">
        <v>405</v>
      </c>
    </row>
    <row r="1233" spans="2:12" x14ac:dyDescent="0.25">
      <c r="B1233" s="2">
        <v>38366</v>
      </c>
      <c r="C1233">
        <v>2.7015000000000002</v>
      </c>
      <c r="E1233" s="2">
        <v>39140</v>
      </c>
      <c r="F1233">
        <v>86.856999999999999</v>
      </c>
      <c r="H1233" s="2">
        <v>38455</v>
      </c>
      <c r="I1233">
        <v>26066.11</v>
      </c>
      <c r="K1233" s="2">
        <v>38323</v>
      </c>
      <c r="L1233">
        <v>412</v>
      </c>
    </row>
    <row r="1234" spans="2:12" x14ac:dyDescent="0.25">
      <c r="B1234" s="2">
        <v>38369</v>
      </c>
      <c r="C1234">
        <v>2.7010000000000001</v>
      </c>
      <c r="E1234" s="2">
        <v>39141</v>
      </c>
      <c r="F1234">
        <v>99.338999999999999</v>
      </c>
      <c r="H1234" s="2">
        <v>38456</v>
      </c>
      <c r="I1234">
        <v>24984</v>
      </c>
      <c r="K1234" s="2">
        <v>38324</v>
      </c>
      <c r="L1234">
        <v>413</v>
      </c>
    </row>
    <row r="1235" spans="2:12" x14ac:dyDescent="0.25">
      <c r="B1235" s="2">
        <v>38370</v>
      </c>
      <c r="C1235">
        <v>2.7195</v>
      </c>
      <c r="E1235" s="2">
        <v>39142</v>
      </c>
      <c r="F1235">
        <v>95.134</v>
      </c>
      <c r="H1235" s="2">
        <v>38457</v>
      </c>
      <c r="I1235">
        <v>24655.85</v>
      </c>
      <c r="K1235" s="2">
        <v>38327</v>
      </c>
      <c r="L1235">
        <v>412</v>
      </c>
    </row>
    <row r="1236" spans="2:12" x14ac:dyDescent="0.25">
      <c r="B1236" s="2">
        <v>38371</v>
      </c>
      <c r="C1236">
        <v>2.71</v>
      </c>
      <c r="E1236" s="2">
        <v>39143</v>
      </c>
      <c r="F1236">
        <v>97.286000000000001</v>
      </c>
      <c r="H1236" s="2">
        <v>38460</v>
      </c>
      <c r="I1236">
        <v>24877.040000000001</v>
      </c>
      <c r="K1236" s="2">
        <v>38328</v>
      </c>
      <c r="L1236">
        <v>407</v>
      </c>
    </row>
    <row r="1237" spans="2:12" x14ac:dyDescent="0.25">
      <c r="B1237" s="2">
        <v>38372</v>
      </c>
      <c r="C1237">
        <v>2.7164999999999999</v>
      </c>
      <c r="E1237" s="2">
        <v>39147</v>
      </c>
      <c r="F1237">
        <v>107.51900000000001</v>
      </c>
      <c r="H1237" s="2">
        <v>38461</v>
      </c>
      <c r="I1237">
        <v>25566.17</v>
      </c>
      <c r="K1237" s="2">
        <v>38329</v>
      </c>
      <c r="L1237">
        <v>415</v>
      </c>
    </row>
    <row r="1238" spans="2:12" x14ac:dyDescent="0.25">
      <c r="B1238" s="2">
        <v>38373</v>
      </c>
      <c r="C1238">
        <v>2.6869000000000001</v>
      </c>
      <c r="E1238" s="2">
        <v>39148</v>
      </c>
      <c r="F1238">
        <v>100.714</v>
      </c>
      <c r="H1238" s="2">
        <v>38462</v>
      </c>
      <c r="I1238">
        <v>25062.44</v>
      </c>
      <c r="K1238" s="2">
        <v>38330</v>
      </c>
      <c r="L1238">
        <v>419</v>
      </c>
    </row>
    <row r="1239" spans="2:12" x14ac:dyDescent="0.25">
      <c r="B1239" s="2">
        <v>38376</v>
      </c>
      <c r="C1239">
        <v>2.6791999999999998</v>
      </c>
      <c r="E1239" s="2">
        <v>39149</v>
      </c>
      <c r="F1239">
        <v>99.161000000000001</v>
      </c>
      <c r="H1239" s="2">
        <v>38464</v>
      </c>
      <c r="I1239">
        <v>24767.06</v>
      </c>
      <c r="K1239" s="2">
        <v>38331</v>
      </c>
      <c r="L1239">
        <v>412</v>
      </c>
    </row>
    <row r="1240" spans="2:12" x14ac:dyDescent="0.25">
      <c r="B1240" s="2">
        <v>38377</v>
      </c>
      <c r="C1240">
        <v>2.6814999999999998</v>
      </c>
      <c r="E1240" s="2">
        <v>39150</v>
      </c>
      <c r="F1240">
        <v>94.82</v>
      </c>
      <c r="H1240" s="2">
        <v>38467</v>
      </c>
      <c r="I1240">
        <v>25231.5</v>
      </c>
      <c r="K1240" s="2">
        <v>38334</v>
      </c>
      <c r="L1240">
        <v>410</v>
      </c>
    </row>
    <row r="1241" spans="2:12" x14ac:dyDescent="0.25">
      <c r="B1241" s="2">
        <v>38378</v>
      </c>
      <c r="C1241">
        <v>2.6644999999999999</v>
      </c>
      <c r="E1241" s="2">
        <v>39154</v>
      </c>
      <c r="F1241">
        <v>93.197000000000003</v>
      </c>
      <c r="H1241" s="2">
        <v>38468</v>
      </c>
      <c r="I1241">
        <v>25304.75</v>
      </c>
      <c r="K1241" s="2">
        <v>38335</v>
      </c>
      <c r="L1241">
        <v>411</v>
      </c>
    </row>
    <row r="1242" spans="2:12" x14ac:dyDescent="0.25">
      <c r="B1242" s="2">
        <v>38379</v>
      </c>
      <c r="C1242">
        <v>2.67</v>
      </c>
      <c r="E1242" s="2">
        <v>39155</v>
      </c>
      <c r="F1242">
        <v>101.292</v>
      </c>
      <c r="H1242" s="2">
        <v>38469</v>
      </c>
      <c r="I1242">
        <v>25241.7</v>
      </c>
      <c r="K1242" s="2">
        <v>38336</v>
      </c>
      <c r="L1242">
        <v>407</v>
      </c>
    </row>
    <row r="1243" spans="2:12" x14ac:dyDescent="0.25">
      <c r="B1243" s="2">
        <v>38380</v>
      </c>
      <c r="C1243">
        <v>2.645</v>
      </c>
      <c r="E1243" s="2">
        <v>39156</v>
      </c>
      <c r="F1243">
        <v>98.052000000000007</v>
      </c>
      <c r="H1243" s="2">
        <v>38470</v>
      </c>
      <c r="I1243">
        <v>24439.71</v>
      </c>
      <c r="K1243" s="2">
        <v>38337</v>
      </c>
      <c r="L1243">
        <v>402</v>
      </c>
    </row>
    <row r="1244" spans="2:12" x14ac:dyDescent="0.25">
      <c r="B1244" s="2">
        <v>38383</v>
      </c>
      <c r="C1244">
        <v>2.6088</v>
      </c>
      <c r="E1244" s="2">
        <v>39157</v>
      </c>
      <c r="F1244">
        <v>95.944999999999993</v>
      </c>
      <c r="H1244" s="2">
        <v>38471</v>
      </c>
      <c r="I1244">
        <v>24843.7</v>
      </c>
      <c r="K1244" s="2">
        <v>38338</v>
      </c>
      <c r="L1244">
        <v>396</v>
      </c>
    </row>
    <row r="1245" spans="2:12" x14ac:dyDescent="0.25">
      <c r="B1245" s="2">
        <v>38384</v>
      </c>
      <c r="C1245">
        <v>2.61</v>
      </c>
      <c r="E1245" s="2">
        <v>39160</v>
      </c>
      <c r="F1245">
        <v>94.5</v>
      </c>
      <c r="H1245" s="2">
        <v>38474</v>
      </c>
      <c r="I1245">
        <v>24704.6</v>
      </c>
      <c r="K1245" s="2">
        <v>38341</v>
      </c>
      <c r="L1245">
        <v>388</v>
      </c>
    </row>
    <row r="1246" spans="2:12" x14ac:dyDescent="0.25">
      <c r="B1246" s="2">
        <v>38385</v>
      </c>
      <c r="C1246">
        <v>2.6025</v>
      </c>
      <c r="E1246" s="2">
        <v>39161</v>
      </c>
      <c r="F1246">
        <v>90.947999999999993</v>
      </c>
      <c r="H1246" s="2">
        <v>38475</v>
      </c>
      <c r="I1246">
        <v>24715.63</v>
      </c>
      <c r="K1246" s="2">
        <v>38342</v>
      </c>
      <c r="L1246">
        <v>389</v>
      </c>
    </row>
    <row r="1247" spans="2:12" x14ac:dyDescent="0.25">
      <c r="B1247" s="2">
        <v>38386</v>
      </c>
      <c r="C1247">
        <v>2.6017999999999999</v>
      </c>
      <c r="E1247" s="2">
        <v>39162</v>
      </c>
      <c r="F1247">
        <v>92.697999999999993</v>
      </c>
      <c r="H1247" s="2">
        <v>38476</v>
      </c>
      <c r="I1247">
        <v>25474.47</v>
      </c>
      <c r="K1247" s="2">
        <v>38343</v>
      </c>
      <c r="L1247">
        <v>386</v>
      </c>
    </row>
    <row r="1248" spans="2:12" x14ac:dyDescent="0.25">
      <c r="B1248" s="2">
        <v>38387</v>
      </c>
      <c r="C1248">
        <v>2.613</v>
      </c>
      <c r="E1248" s="2">
        <v>39163</v>
      </c>
      <c r="F1248">
        <v>87.075999999999993</v>
      </c>
      <c r="H1248" s="2">
        <v>38477</v>
      </c>
      <c r="I1248">
        <v>25435.82</v>
      </c>
      <c r="K1248" s="2">
        <v>38344</v>
      </c>
      <c r="L1248">
        <v>386</v>
      </c>
    </row>
    <row r="1249" spans="2:12" x14ac:dyDescent="0.25">
      <c r="B1249" s="2">
        <v>38390</v>
      </c>
      <c r="C1249">
        <v>2.6122999999999998</v>
      </c>
      <c r="E1249" s="2">
        <v>39164</v>
      </c>
      <c r="F1249">
        <v>86.8</v>
      </c>
      <c r="H1249" s="2">
        <v>38478</v>
      </c>
      <c r="I1249">
        <v>25589.200000000001</v>
      </c>
      <c r="K1249" s="2">
        <v>38348</v>
      </c>
      <c r="L1249">
        <v>377</v>
      </c>
    </row>
    <row r="1250" spans="2:12" x14ac:dyDescent="0.25">
      <c r="B1250" s="2">
        <v>38391</v>
      </c>
      <c r="C1250">
        <v>2.6315</v>
      </c>
      <c r="E1250" s="2">
        <v>39168</v>
      </c>
      <c r="F1250">
        <v>86.721999999999994</v>
      </c>
      <c r="H1250" s="2">
        <v>38481</v>
      </c>
      <c r="I1250">
        <v>25464.75</v>
      </c>
      <c r="K1250" s="2">
        <v>38349</v>
      </c>
      <c r="L1250">
        <v>381</v>
      </c>
    </row>
    <row r="1251" spans="2:12" x14ac:dyDescent="0.25">
      <c r="B1251" s="2">
        <v>38392</v>
      </c>
      <c r="C1251">
        <v>2.6025</v>
      </c>
      <c r="E1251" s="2">
        <v>39169</v>
      </c>
      <c r="F1251">
        <v>86.76</v>
      </c>
      <c r="H1251" s="2">
        <v>38482</v>
      </c>
      <c r="I1251">
        <v>24762.71</v>
      </c>
      <c r="K1251" s="2">
        <v>38350</v>
      </c>
      <c r="L1251">
        <v>378</v>
      </c>
    </row>
    <row r="1252" spans="2:12" x14ac:dyDescent="0.25">
      <c r="B1252" s="2">
        <v>38393</v>
      </c>
      <c r="C1252">
        <v>2.6179999999999999</v>
      </c>
      <c r="E1252" s="2">
        <v>39170</v>
      </c>
      <c r="F1252">
        <v>87.415999999999997</v>
      </c>
      <c r="H1252" s="2">
        <v>38483</v>
      </c>
      <c r="I1252">
        <v>24698.66</v>
      </c>
      <c r="K1252" s="2">
        <v>38351</v>
      </c>
      <c r="L1252">
        <v>379</v>
      </c>
    </row>
    <row r="1253" spans="2:12" x14ac:dyDescent="0.25">
      <c r="B1253" s="2">
        <v>38394</v>
      </c>
      <c r="C1253">
        <v>2.6044999999999998</v>
      </c>
      <c r="E1253" s="2">
        <v>39171</v>
      </c>
      <c r="F1253">
        <v>84.55</v>
      </c>
      <c r="H1253" s="2">
        <v>38484</v>
      </c>
      <c r="I1253">
        <v>24117.27</v>
      </c>
      <c r="K1253" s="2">
        <v>38352</v>
      </c>
      <c r="L1253">
        <v>382</v>
      </c>
    </row>
    <row r="1254" spans="2:12" x14ac:dyDescent="0.25">
      <c r="B1254" s="2">
        <v>38397</v>
      </c>
      <c r="C1254">
        <v>2.5789999999999997</v>
      </c>
      <c r="E1254" s="2">
        <v>39175</v>
      </c>
      <c r="F1254">
        <v>82.076999999999998</v>
      </c>
      <c r="H1254" s="2">
        <v>38485</v>
      </c>
      <c r="I1254">
        <v>23887.439999999999</v>
      </c>
      <c r="K1254" s="2">
        <v>38355</v>
      </c>
      <c r="L1254">
        <v>385</v>
      </c>
    </row>
    <row r="1255" spans="2:12" x14ac:dyDescent="0.25">
      <c r="B1255" s="2">
        <v>38398</v>
      </c>
      <c r="C1255">
        <v>2.5855000000000001</v>
      </c>
      <c r="E1255" s="2">
        <v>39176</v>
      </c>
      <c r="F1255">
        <v>80.099999999999994</v>
      </c>
      <c r="H1255" s="2">
        <v>38488</v>
      </c>
      <c r="I1255">
        <v>24378.5</v>
      </c>
      <c r="K1255" s="2">
        <v>38356</v>
      </c>
      <c r="L1255">
        <v>395</v>
      </c>
    </row>
    <row r="1256" spans="2:12" x14ac:dyDescent="0.25">
      <c r="B1256" s="2">
        <v>38399</v>
      </c>
      <c r="C1256">
        <v>2.5779999999999998</v>
      </c>
      <c r="E1256" s="2">
        <v>39177</v>
      </c>
      <c r="F1256">
        <v>79.582999999999998</v>
      </c>
      <c r="H1256" s="2">
        <v>38489</v>
      </c>
      <c r="I1256">
        <v>24412.76</v>
      </c>
      <c r="K1256" s="2">
        <v>38357</v>
      </c>
      <c r="L1256">
        <v>416</v>
      </c>
    </row>
    <row r="1257" spans="2:12" x14ac:dyDescent="0.25">
      <c r="B1257" s="2">
        <v>38400</v>
      </c>
      <c r="C1257">
        <v>2.5665</v>
      </c>
      <c r="E1257" s="2">
        <v>39178</v>
      </c>
      <c r="F1257">
        <v>79</v>
      </c>
      <c r="H1257" s="2">
        <v>38490</v>
      </c>
      <c r="I1257">
        <v>24898.12</v>
      </c>
      <c r="K1257" s="2">
        <v>38358</v>
      </c>
      <c r="L1257">
        <v>422</v>
      </c>
    </row>
    <row r="1258" spans="2:12" x14ac:dyDescent="0.25">
      <c r="B1258" s="2">
        <v>38401</v>
      </c>
      <c r="C1258">
        <v>2.5756999999999999</v>
      </c>
      <c r="E1258" s="2">
        <v>39182</v>
      </c>
      <c r="F1258">
        <v>76.513000000000005</v>
      </c>
      <c r="H1258" s="2">
        <v>38491</v>
      </c>
      <c r="I1258">
        <v>24829.01</v>
      </c>
      <c r="K1258" s="2">
        <v>38359</v>
      </c>
      <c r="L1258">
        <v>417</v>
      </c>
    </row>
    <row r="1259" spans="2:12" x14ac:dyDescent="0.25">
      <c r="B1259" s="2">
        <v>38404</v>
      </c>
      <c r="C1259">
        <v>2.5845000000000002</v>
      </c>
      <c r="E1259" s="2">
        <v>39183</v>
      </c>
      <c r="F1259">
        <v>76.7</v>
      </c>
      <c r="H1259" s="2">
        <v>38492</v>
      </c>
      <c r="I1259">
        <v>24522.41</v>
      </c>
      <c r="K1259" s="2">
        <v>38362</v>
      </c>
      <c r="L1259">
        <v>433</v>
      </c>
    </row>
    <row r="1260" spans="2:12" x14ac:dyDescent="0.25">
      <c r="B1260" s="2">
        <v>38405</v>
      </c>
      <c r="C1260">
        <v>2.6005000000000003</v>
      </c>
      <c r="E1260" s="2">
        <v>39185</v>
      </c>
      <c r="F1260">
        <v>77.625</v>
      </c>
      <c r="H1260" s="2">
        <v>38495</v>
      </c>
      <c r="I1260">
        <v>24214.89</v>
      </c>
      <c r="K1260" s="2">
        <v>38363</v>
      </c>
      <c r="L1260">
        <v>433</v>
      </c>
    </row>
    <row r="1261" spans="2:12" x14ac:dyDescent="0.25">
      <c r="B1261" s="2">
        <v>38406</v>
      </c>
      <c r="C1261">
        <v>2.5945</v>
      </c>
      <c r="E1261" s="2">
        <v>39189</v>
      </c>
      <c r="F1261">
        <v>73.78</v>
      </c>
      <c r="H1261" s="2">
        <v>38496</v>
      </c>
      <c r="I1261">
        <v>24545.24</v>
      </c>
      <c r="K1261" s="2">
        <v>38364</v>
      </c>
      <c r="L1261">
        <v>420</v>
      </c>
    </row>
    <row r="1262" spans="2:12" x14ac:dyDescent="0.25">
      <c r="B1262" s="2">
        <v>38407</v>
      </c>
      <c r="C1262">
        <v>2.6358999999999999</v>
      </c>
      <c r="E1262" s="2">
        <v>39190</v>
      </c>
      <c r="F1262">
        <v>71.95</v>
      </c>
      <c r="H1262" s="2">
        <v>38497</v>
      </c>
      <c r="I1262">
        <v>24478.42</v>
      </c>
      <c r="K1262" s="2">
        <v>38365</v>
      </c>
      <c r="L1262">
        <v>424</v>
      </c>
    </row>
    <row r="1263" spans="2:12" x14ac:dyDescent="0.25">
      <c r="B1263" s="2">
        <v>38408</v>
      </c>
      <c r="C1263">
        <v>2.6183000000000001</v>
      </c>
      <c r="E1263" s="2">
        <v>39191</v>
      </c>
      <c r="F1263">
        <v>69.733999999999995</v>
      </c>
      <c r="H1263" s="2">
        <v>38499</v>
      </c>
      <c r="I1263">
        <v>25255.48</v>
      </c>
      <c r="K1263" s="2">
        <v>38366</v>
      </c>
      <c r="L1263">
        <v>434</v>
      </c>
    </row>
    <row r="1264" spans="2:12" x14ac:dyDescent="0.25">
      <c r="B1264" s="2">
        <v>38411</v>
      </c>
      <c r="C1264">
        <v>2.5874999999999999</v>
      </c>
      <c r="E1264" s="2">
        <v>39192</v>
      </c>
      <c r="F1264">
        <v>68.75</v>
      </c>
      <c r="H1264" s="2">
        <v>38502</v>
      </c>
      <c r="I1264">
        <v>25424.22</v>
      </c>
      <c r="K1264" s="2">
        <v>38370</v>
      </c>
      <c r="L1264">
        <v>440</v>
      </c>
    </row>
    <row r="1265" spans="2:12" x14ac:dyDescent="0.25">
      <c r="B1265" s="2">
        <v>38412</v>
      </c>
      <c r="C1265">
        <v>2.6274999999999999</v>
      </c>
      <c r="E1265" s="2">
        <v>39196</v>
      </c>
      <c r="F1265">
        <v>68.417000000000002</v>
      </c>
      <c r="H1265" s="2">
        <v>38503</v>
      </c>
      <c r="I1265">
        <v>25207.07</v>
      </c>
      <c r="K1265" s="2">
        <v>38371</v>
      </c>
      <c r="L1265">
        <v>439</v>
      </c>
    </row>
    <row r="1266" spans="2:12" x14ac:dyDescent="0.25">
      <c r="B1266" s="2">
        <v>38413</v>
      </c>
      <c r="C1266">
        <v>2.6390000000000002</v>
      </c>
      <c r="E1266" s="2">
        <v>39197</v>
      </c>
      <c r="F1266">
        <v>69.635999999999996</v>
      </c>
      <c r="H1266" s="2">
        <v>38504</v>
      </c>
      <c r="I1266">
        <v>25948.83</v>
      </c>
      <c r="K1266" s="2">
        <v>38372</v>
      </c>
      <c r="L1266">
        <v>436</v>
      </c>
    </row>
    <row r="1267" spans="2:12" x14ac:dyDescent="0.25">
      <c r="B1267" s="2">
        <v>38414</v>
      </c>
      <c r="C1267">
        <v>2.681</v>
      </c>
      <c r="E1267" s="2">
        <v>39198</v>
      </c>
      <c r="F1267">
        <v>67.832999999999998</v>
      </c>
      <c r="H1267" s="2">
        <v>38505</v>
      </c>
      <c r="I1267">
        <v>26639.83</v>
      </c>
      <c r="K1267" s="2">
        <v>38373</v>
      </c>
      <c r="L1267">
        <v>431</v>
      </c>
    </row>
    <row r="1268" spans="2:12" x14ac:dyDescent="0.25">
      <c r="B1268" s="2">
        <v>38415</v>
      </c>
      <c r="C1268">
        <v>2.6560000000000001</v>
      </c>
      <c r="E1268" s="2">
        <v>39199</v>
      </c>
      <c r="F1268">
        <v>70.180000000000007</v>
      </c>
      <c r="H1268" s="2">
        <v>38506</v>
      </c>
      <c r="I1268">
        <v>26365.62</v>
      </c>
      <c r="K1268" s="2">
        <v>38376</v>
      </c>
      <c r="L1268">
        <v>428</v>
      </c>
    </row>
    <row r="1269" spans="2:12" x14ac:dyDescent="0.25">
      <c r="B1269" s="2">
        <v>38418</v>
      </c>
      <c r="C1269">
        <v>2.6823000000000001</v>
      </c>
      <c r="E1269" s="2">
        <v>39202</v>
      </c>
      <c r="F1269">
        <v>71.5</v>
      </c>
      <c r="H1269" s="2">
        <v>38509</v>
      </c>
      <c r="I1269">
        <v>25556.26</v>
      </c>
      <c r="K1269" s="2">
        <v>38377</v>
      </c>
      <c r="L1269">
        <v>419</v>
      </c>
    </row>
    <row r="1270" spans="2:12" x14ac:dyDescent="0.25">
      <c r="B1270" s="2">
        <v>38419</v>
      </c>
      <c r="C1270">
        <v>2.6970000000000001</v>
      </c>
      <c r="E1270" s="2">
        <v>39203</v>
      </c>
      <c r="F1270">
        <v>71.286000000000001</v>
      </c>
      <c r="H1270" s="2">
        <v>38510</v>
      </c>
      <c r="I1270">
        <v>25026.1</v>
      </c>
      <c r="K1270" s="2">
        <v>38378</v>
      </c>
      <c r="L1270">
        <v>412</v>
      </c>
    </row>
    <row r="1271" spans="2:12" x14ac:dyDescent="0.25">
      <c r="B1271" s="2">
        <v>38420</v>
      </c>
      <c r="C1271">
        <v>2.7170000000000001</v>
      </c>
      <c r="E1271" s="2">
        <v>39204</v>
      </c>
      <c r="F1271">
        <v>70.385999999999996</v>
      </c>
      <c r="H1271" s="2">
        <v>38511</v>
      </c>
      <c r="I1271">
        <v>24701.5</v>
      </c>
      <c r="K1271" s="2">
        <v>38379</v>
      </c>
      <c r="L1271">
        <v>414</v>
      </c>
    </row>
    <row r="1272" spans="2:12" x14ac:dyDescent="0.25">
      <c r="B1272" s="2">
        <v>38421</v>
      </c>
      <c r="C1272">
        <v>2.7130000000000001</v>
      </c>
      <c r="E1272" s="2">
        <v>39205</v>
      </c>
      <c r="F1272">
        <v>69.585999999999999</v>
      </c>
      <c r="H1272" s="2">
        <v>38512</v>
      </c>
      <c r="I1272">
        <v>24483.55</v>
      </c>
      <c r="K1272" s="2">
        <v>38380</v>
      </c>
      <c r="L1272">
        <v>419</v>
      </c>
    </row>
    <row r="1273" spans="2:12" x14ac:dyDescent="0.25">
      <c r="B1273" s="2">
        <v>38422</v>
      </c>
      <c r="C1273">
        <v>2.7168000000000001</v>
      </c>
      <c r="E1273" s="2">
        <v>39206</v>
      </c>
      <c r="F1273">
        <v>69.167000000000002</v>
      </c>
      <c r="H1273" s="2">
        <v>38513</v>
      </c>
      <c r="I1273">
        <v>24950.95</v>
      </c>
      <c r="K1273" s="2">
        <v>38383</v>
      </c>
      <c r="L1273">
        <v>418</v>
      </c>
    </row>
    <row r="1274" spans="2:12" x14ac:dyDescent="0.25">
      <c r="B1274" s="2">
        <v>38425</v>
      </c>
      <c r="C1274">
        <v>2.7425000000000002</v>
      </c>
      <c r="E1274" s="2">
        <v>39209</v>
      </c>
      <c r="F1274">
        <v>70</v>
      </c>
      <c r="H1274" s="2">
        <v>38516</v>
      </c>
      <c r="I1274">
        <v>24901.83</v>
      </c>
      <c r="K1274" s="2">
        <v>38384</v>
      </c>
      <c r="L1274">
        <v>421</v>
      </c>
    </row>
    <row r="1275" spans="2:12" x14ac:dyDescent="0.25">
      <c r="B1275" s="2">
        <v>38426</v>
      </c>
      <c r="C1275">
        <v>2.7640000000000002</v>
      </c>
      <c r="E1275" s="2">
        <v>39210</v>
      </c>
      <c r="F1275">
        <v>69.7</v>
      </c>
      <c r="H1275" s="2">
        <v>38517</v>
      </c>
      <c r="I1275">
        <v>25744.240000000002</v>
      </c>
      <c r="K1275" s="2">
        <v>38385</v>
      </c>
      <c r="L1275">
        <v>425</v>
      </c>
    </row>
    <row r="1276" spans="2:12" x14ac:dyDescent="0.25">
      <c r="B1276" s="2">
        <v>38427</v>
      </c>
      <c r="C1276">
        <v>2.7622999999999998</v>
      </c>
      <c r="E1276" s="2">
        <v>39212</v>
      </c>
      <c r="F1276">
        <v>68.786000000000001</v>
      </c>
      <c r="H1276" s="2">
        <v>38518</v>
      </c>
      <c r="I1276">
        <v>25481.38</v>
      </c>
      <c r="K1276" s="2">
        <v>38386</v>
      </c>
      <c r="L1276">
        <v>423</v>
      </c>
    </row>
    <row r="1277" spans="2:12" x14ac:dyDescent="0.25">
      <c r="B1277" s="2">
        <v>38428</v>
      </c>
      <c r="C1277">
        <v>2.7208000000000001</v>
      </c>
      <c r="E1277" s="2">
        <v>39213</v>
      </c>
      <c r="F1277">
        <v>70.466999999999999</v>
      </c>
      <c r="H1277" s="2">
        <v>38519</v>
      </c>
      <c r="I1277">
        <v>25750.53</v>
      </c>
      <c r="K1277" s="2">
        <v>38387</v>
      </c>
      <c r="L1277">
        <v>411</v>
      </c>
    </row>
    <row r="1278" spans="2:12" x14ac:dyDescent="0.25">
      <c r="B1278" s="2">
        <v>38429</v>
      </c>
      <c r="C1278">
        <v>2.7145000000000001</v>
      </c>
      <c r="E1278" s="2">
        <v>39216</v>
      </c>
      <c r="F1278">
        <v>70</v>
      </c>
      <c r="H1278" s="2">
        <v>38520</v>
      </c>
      <c r="I1278">
        <v>26092.880000000001</v>
      </c>
      <c r="K1278" s="2">
        <v>38390</v>
      </c>
      <c r="L1278">
        <v>405</v>
      </c>
    </row>
    <row r="1279" spans="2:12" x14ac:dyDescent="0.25">
      <c r="B1279" s="2">
        <v>38432</v>
      </c>
      <c r="C1279">
        <v>2.7250000000000001</v>
      </c>
      <c r="E1279" s="2">
        <v>39217</v>
      </c>
      <c r="F1279">
        <v>69.813999999999993</v>
      </c>
      <c r="H1279" s="2">
        <v>38523</v>
      </c>
      <c r="I1279">
        <v>26045.5</v>
      </c>
      <c r="K1279" s="2">
        <v>38391</v>
      </c>
      <c r="L1279">
        <v>413</v>
      </c>
    </row>
    <row r="1280" spans="2:12" x14ac:dyDescent="0.25">
      <c r="B1280" s="2">
        <v>38433</v>
      </c>
      <c r="C1280">
        <v>2.7406000000000001</v>
      </c>
      <c r="E1280" s="2">
        <v>39219</v>
      </c>
      <c r="F1280">
        <v>65.367000000000004</v>
      </c>
      <c r="H1280" s="2">
        <v>38524</v>
      </c>
      <c r="I1280">
        <v>25721.68</v>
      </c>
      <c r="K1280" s="2">
        <v>38392</v>
      </c>
      <c r="L1280">
        <v>413</v>
      </c>
    </row>
    <row r="1281" spans="2:12" x14ac:dyDescent="0.25">
      <c r="B1281" s="2">
        <v>38434</v>
      </c>
      <c r="C1281">
        <v>2.7488999999999999</v>
      </c>
      <c r="E1281" s="2">
        <v>39220</v>
      </c>
      <c r="F1281">
        <v>63.917000000000002</v>
      </c>
      <c r="H1281" s="2">
        <v>38525</v>
      </c>
      <c r="I1281">
        <v>25678.25</v>
      </c>
      <c r="K1281" s="2">
        <v>38393</v>
      </c>
      <c r="L1281">
        <v>409</v>
      </c>
    </row>
    <row r="1282" spans="2:12" x14ac:dyDescent="0.25">
      <c r="B1282" s="2">
        <v>38435</v>
      </c>
      <c r="C1282">
        <v>2.7395</v>
      </c>
      <c r="E1282" s="2">
        <v>39223</v>
      </c>
      <c r="F1282">
        <v>63</v>
      </c>
      <c r="H1282" s="2">
        <v>38526</v>
      </c>
      <c r="I1282">
        <v>24815.58</v>
      </c>
      <c r="K1282" s="2">
        <v>38394</v>
      </c>
      <c r="L1282">
        <v>404</v>
      </c>
    </row>
    <row r="1283" spans="2:12" x14ac:dyDescent="0.25">
      <c r="B1283" s="2">
        <v>38436</v>
      </c>
      <c r="C1283">
        <v>2.7395</v>
      </c>
      <c r="E1283" s="2">
        <v>39224</v>
      </c>
      <c r="F1283">
        <v>61.786000000000001</v>
      </c>
      <c r="H1283" s="2">
        <v>38527</v>
      </c>
      <c r="I1283">
        <v>24916.91</v>
      </c>
      <c r="K1283" s="2">
        <v>38397</v>
      </c>
      <c r="L1283">
        <v>405</v>
      </c>
    </row>
    <row r="1284" spans="2:12" x14ac:dyDescent="0.25">
      <c r="B1284" s="2">
        <v>38439</v>
      </c>
      <c r="C1284">
        <v>2.7255000000000003</v>
      </c>
      <c r="E1284" s="2">
        <v>39225</v>
      </c>
      <c r="F1284">
        <v>61.5</v>
      </c>
      <c r="H1284" s="2">
        <v>38530</v>
      </c>
      <c r="I1284">
        <v>25225.77</v>
      </c>
      <c r="K1284" s="2">
        <v>38398</v>
      </c>
      <c r="L1284">
        <v>406</v>
      </c>
    </row>
    <row r="1285" spans="2:12" x14ac:dyDescent="0.25">
      <c r="B1285" s="2">
        <v>38440</v>
      </c>
      <c r="C1285">
        <v>2.7</v>
      </c>
      <c r="E1285" s="2">
        <v>39226</v>
      </c>
      <c r="F1285">
        <v>62.491999999999997</v>
      </c>
      <c r="H1285" s="2">
        <v>38531</v>
      </c>
      <c r="I1285">
        <v>25261.040000000001</v>
      </c>
      <c r="K1285" s="2">
        <v>38399</v>
      </c>
      <c r="L1285">
        <v>404</v>
      </c>
    </row>
    <row r="1286" spans="2:12" x14ac:dyDescent="0.25">
      <c r="B1286" s="2">
        <v>38441</v>
      </c>
      <c r="C1286">
        <v>2.6755</v>
      </c>
      <c r="E1286" s="2">
        <v>39227</v>
      </c>
      <c r="F1286">
        <v>66.75</v>
      </c>
      <c r="H1286" s="2">
        <v>38532</v>
      </c>
      <c r="I1286">
        <v>25126.36</v>
      </c>
      <c r="K1286" s="2">
        <v>38400</v>
      </c>
      <c r="L1286">
        <v>393</v>
      </c>
    </row>
    <row r="1287" spans="2:12" x14ac:dyDescent="0.25">
      <c r="B1287" s="2">
        <v>38442</v>
      </c>
      <c r="C1287">
        <v>2.6790000000000003</v>
      </c>
      <c r="E1287" s="2">
        <v>39231</v>
      </c>
      <c r="F1287">
        <v>65.8</v>
      </c>
      <c r="H1287" s="2">
        <v>38533</v>
      </c>
      <c r="I1287">
        <v>25051.21</v>
      </c>
      <c r="K1287" s="2">
        <v>38401</v>
      </c>
      <c r="L1287">
        <v>396</v>
      </c>
    </row>
    <row r="1288" spans="2:12" x14ac:dyDescent="0.25">
      <c r="B1288" s="2">
        <v>38443</v>
      </c>
      <c r="C1288">
        <v>2.6588000000000003</v>
      </c>
      <c r="E1288" s="2">
        <v>39232</v>
      </c>
      <c r="F1288">
        <v>64.400000000000006</v>
      </c>
      <c r="H1288" s="2">
        <v>38534</v>
      </c>
      <c r="I1288">
        <v>25311.439999999999</v>
      </c>
      <c r="K1288" s="2">
        <v>38405</v>
      </c>
      <c r="L1288">
        <v>403</v>
      </c>
    </row>
    <row r="1289" spans="2:12" x14ac:dyDescent="0.25">
      <c r="B1289" s="2">
        <v>38446</v>
      </c>
      <c r="C1289">
        <v>2.641</v>
      </c>
      <c r="E1289" s="2">
        <v>39233</v>
      </c>
      <c r="F1289">
        <v>64.332999999999998</v>
      </c>
      <c r="H1289" s="2">
        <v>38537</v>
      </c>
      <c r="I1289">
        <v>25044.53</v>
      </c>
      <c r="K1289" s="2">
        <v>38406</v>
      </c>
      <c r="L1289">
        <v>400</v>
      </c>
    </row>
    <row r="1290" spans="2:12" x14ac:dyDescent="0.25">
      <c r="B1290" s="2">
        <v>38447</v>
      </c>
      <c r="C1290">
        <v>2.6297000000000001</v>
      </c>
      <c r="E1290" s="2">
        <v>39234</v>
      </c>
      <c r="F1290">
        <v>62.156999999999996</v>
      </c>
      <c r="H1290" s="2">
        <v>38538</v>
      </c>
      <c r="I1290">
        <v>24674.77</v>
      </c>
      <c r="K1290" s="2">
        <v>38407</v>
      </c>
      <c r="L1290">
        <v>392</v>
      </c>
    </row>
    <row r="1291" spans="2:12" x14ac:dyDescent="0.25">
      <c r="B1291" s="2">
        <v>38448</v>
      </c>
      <c r="C1291">
        <v>2.6015000000000001</v>
      </c>
      <c r="E1291" s="2">
        <v>39237</v>
      </c>
      <c r="F1291">
        <v>63.5</v>
      </c>
      <c r="H1291" s="2">
        <v>38539</v>
      </c>
      <c r="I1291">
        <v>24516.86</v>
      </c>
      <c r="K1291" s="2">
        <v>38408</v>
      </c>
      <c r="L1291">
        <v>391</v>
      </c>
    </row>
    <row r="1292" spans="2:12" x14ac:dyDescent="0.25">
      <c r="B1292" s="2">
        <v>38449</v>
      </c>
      <c r="C1292">
        <v>2.5930999999999997</v>
      </c>
      <c r="E1292" s="2">
        <v>39238</v>
      </c>
      <c r="F1292">
        <v>63.386000000000003</v>
      </c>
      <c r="H1292" s="2">
        <v>38540</v>
      </c>
      <c r="I1292">
        <v>24449.51</v>
      </c>
      <c r="K1292" s="2">
        <v>38411</v>
      </c>
      <c r="L1292">
        <v>393</v>
      </c>
    </row>
    <row r="1293" spans="2:12" x14ac:dyDescent="0.25">
      <c r="B1293" s="2">
        <v>38450</v>
      </c>
      <c r="C1293">
        <v>2.585</v>
      </c>
      <c r="E1293" s="2">
        <v>39239</v>
      </c>
      <c r="F1293">
        <v>65.478999999999999</v>
      </c>
      <c r="H1293" s="2">
        <v>38541</v>
      </c>
      <c r="I1293">
        <v>24422.91</v>
      </c>
      <c r="K1293" s="2">
        <v>38412</v>
      </c>
      <c r="L1293">
        <v>395</v>
      </c>
    </row>
    <row r="1294" spans="2:12" x14ac:dyDescent="0.25">
      <c r="B1294" s="2">
        <v>38453</v>
      </c>
      <c r="C1294">
        <v>2.5865</v>
      </c>
      <c r="E1294" s="2">
        <v>39240</v>
      </c>
      <c r="F1294">
        <v>67.417000000000002</v>
      </c>
      <c r="H1294" s="2">
        <v>38544</v>
      </c>
      <c r="I1294">
        <v>25015.58</v>
      </c>
      <c r="K1294" s="2">
        <v>38413</v>
      </c>
      <c r="L1294">
        <v>392</v>
      </c>
    </row>
    <row r="1295" spans="2:12" x14ac:dyDescent="0.25">
      <c r="B1295" s="2">
        <v>38454</v>
      </c>
      <c r="C1295">
        <v>2.5667999999999997</v>
      </c>
      <c r="E1295" s="2">
        <v>39241</v>
      </c>
      <c r="F1295">
        <v>71.417000000000002</v>
      </c>
      <c r="H1295" s="2">
        <v>38545</v>
      </c>
      <c r="I1295">
        <v>25536.25</v>
      </c>
      <c r="K1295" s="2">
        <v>38414</v>
      </c>
      <c r="L1295">
        <v>389</v>
      </c>
    </row>
    <row r="1296" spans="2:12" x14ac:dyDescent="0.25">
      <c r="B1296" s="2">
        <v>38455</v>
      </c>
      <c r="C1296">
        <v>2.5609999999999999</v>
      </c>
      <c r="E1296" s="2">
        <v>39244</v>
      </c>
      <c r="F1296">
        <v>71.5</v>
      </c>
      <c r="H1296" s="2">
        <v>38546</v>
      </c>
      <c r="I1296">
        <v>25855.91</v>
      </c>
      <c r="K1296" s="2">
        <v>38415</v>
      </c>
      <c r="L1296">
        <v>384</v>
      </c>
    </row>
    <row r="1297" spans="2:12" x14ac:dyDescent="0.25">
      <c r="B1297" s="2">
        <v>38456</v>
      </c>
      <c r="C1297">
        <v>2.5899000000000001</v>
      </c>
      <c r="E1297" s="2">
        <v>39245</v>
      </c>
      <c r="F1297">
        <v>70.114000000000004</v>
      </c>
      <c r="H1297" s="2">
        <v>38547</v>
      </c>
      <c r="I1297">
        <v>25919.95</v>
      </c>
      <c r="K1297" s="2">
        <v>38418</v>
      </c>
      <c r="L1297">
        <v>377</v>
      </c>
    </row>
    <row r="1298" spans="2:12" x14ac:dyDescent="0.25">
      <c r="B1298" s="2">
        <v>38457</v>
      </c>
      <c r="C1298">
        <v>2.6147999999999998</v>
      </c>
      <c r="E1298" s="2">
        <v>39246</v>
      </c>
      <c r="F1298">
        <v>73.582999999999998</v>
      </c>
      <c r="H1298" s="2">
        <v>38548</v>
      </c>
      <c r="I1298">
        <v>25221.53</v>
      </c>
      <c r="K1298" s="2">
        <v>38419</v>
      </c>
      <c r="L1298">
        <v>376</v>
      </c>
    </row>
    <row r="1299" spans="2:12" x14ac:dyDescent="0.25">
      <c r="B1299" s="2">
        <v>38460</v>
      </c>
      <c r="C1299">
        <v>2.6070000000000002</v>
      </c>
      <c r="E1299" s="2">
        <v>39247</v>
      </c>
      <c r="F1299">
        <v>70.816999999999993</v>
      </c>
      <c r="H1299" s="2">
        <v>38551</v>
      </c>
      <c r="I1299">
        <v>25321.08</v>
      </c>
      <c r="K1299" s="2">
        <v>38420</v>
      </c>
      <c r="L1299">
        <v>386</v>
      </c>
    </row>
    <row r="1300" spans="2:12" x14ac:dyDescent="0.25">
      <c r="B1300" s="2">
        <v>38461</v>
      </c>
      <c r="C1300">
        <v>2.5695000000000001</v>
      </c>
      <c r="E1300" s="2">
        <v>39248</v>
      </c>
      <c r="F1300">
        <v>67.25</v>
      </c>
      <c r="H1300" s="2">
        <v>38552</v>
      </c>
      <c r="I1300">
        <v>25270.6</v>
      </c>
      <c r="K1300" s="2">
        <v>38421</v>
      </c>
      <c r="L1300">
        <v>392</v>
      </c>
    </row>
    <row r="1301" spans="2:12" x14ac:dyDescent="0.25">
      <c r="B1301" s="2">
        <v>38462</v>
      </c>
      <c r="C1301">
        <v>2.5636000000000001</v>
      </c>
      <c r="E1301" s="2">
        <v>39251</v>
      </c>
      <c r="F1301">
        <v>65.5</v>
      </c>
      <c r="H1301" s="2">
        <v>38553</v>
      </c>
      <c r="I1301">
        <v>25704.76</v>
      </c>
      <c r="K1301" s="2">
        <v>38422</v>
      </c>
      <c r="L1301">
        <v>399</v>
      </c>
    </row>
    <row r="1302" spans="2:12" x14ac:dyDescent="0.25">
      <c r="B1302" s="2">
        <v>38463</v>
      </c>
      <c r="C1302">
        <v>2.5499999999999998</v>
      </c>
      <c r="E1302" s="2">
        <v>39252</v>
      </c>
      <c r="F1302">
        <v>62.713999999999999</v>
      </c>
      <c r="H1302" s="2">
        <v>38554</v>
      </c>
      <c r="I1302">
        <v>25842.37</v>
      </c>
      <c r="K1302" s="2">
        <v>38425</v>
      </c>
      <c r="L1302">
        <v>411</v>
      </c>
    </row>
    <row r="1303" spans="2:12" x14ac:dyDescent="0.25">
      <c r="B1303" s="2">
        <v>38464</v>
      </c>
      <c r="C1303">
        <v>2.5375000000000001</v>
      </c>
      <c r="E1303" s="2">
        <v>39253</v>
      </c>
      <c r="F1303">
        <v>62.116999999999997</v>
      </c>
      <c r="H1303" s="2">
        <v>38555</v>
      </c>
      <c r="I1303">
        <v>25391.23</v>
      </c>
      <c r="K1303" s="2">
        <v>38426</v>
      </c>
      <c r="L1303">
        <v>419</v>
      </c>
    </row>
    <row r="1304" spans="2:12" x14ac:dyDescent="0.25">
      <c r="B1304" s="2">
        <v>38467</v>
      </c>
      <c r="C1304">
        <v>2.5243000000000002</v>
      </c>
      <c r="E1304" s="2">
        <v>39254</v>
      </c>
      <c r="F1304">
        <v>64.308000000000007</v>
      </c>
      <c r="H1304" s="2">
        <v>38558</v>
      </c>
      <c r="I1304">
        <v>24530.79</v>
      </c>
      <c r="K1304" s="2">
        <v>38427</v>
      </c>
      <c r="L1304">
        <v>431</v>
      </c>
    </row>
    <row r="1305" spans="2:12" x14ac:dyDescent="0.25">
      <c r="B1305" s="2">
        <v>38468</v>
      </c>
      <c r="C1305">
        <v>2.536</v>
      </c>
      <c r="E1305" s="2">
        <v>39255</v>
      </c>
      <c r="F1305">
        <v>66.099999999999994</v>
      </c>
      <c r="H1305" s="2">
        <v>38559</v>
      </c>
      <c r="I1305">
        <v>24868.47</v>
      </c>
      <c r="K1305" s="2">
        <v>38428</v>
      </c>
      <c r="L1305">
        <v>427</v>
      </c>
    </row>
    <row r="1306" spans="2:12" x14ac:dyDescent="0.25">
      <c r="B1306" s="2">
        <v>38469</v>
      </c>
      <c r="C1306">
        <v>2.5145999999999997</v>
      </c>
      <c r="E1306" s="2">
        <v>39258</v>
      </c>
      <c r="F1306">
        <v>67</v>
      </c>
      <c r="H1306" s="2">
        <v>38560</v>
      </c>
      <c r="I1306">
        <v>25337.82</v>
      </c>
      <c r="K1306" s="2">
        <v>38429</v>
      </c>
      <c r="L1306">
        <v>429</v>
      </c>
    </row>
    <row r="1307" spans="2:12" x14ac:dyDescent="0.25">
      <c r="B1307" s="2">
        <v>38470</v>
      </c>
      <c r="C1307">
        <v>2.5425</v>
      </c>
      <c r="E1307" s="2">
        <v>39259</v>
      </c>
      <c r="F1307">
        <v>71.216999999999999</v>
      </c>
      <c r="H1307" s="2">
        <v>38561</v>
      </c>
      <c r="I1307">
        <v>26068.37</v>
      </c>
      <c r="K1307" s="2">
        <v>38432</v>
      </c>
      <c r="L1307">
        <v>436</v>
      </c>
    </row>
    <row r="1308" spans="2:12" x14ac:dyDescent="0.25">
      <c r="B1308" s="2">
        <v>38471</v>
      </c>
      <c r="C1308">
        <v>2.528</v>
      </c>
      <c r="E1308" s="2">
        <v>39260</v>
      </c>
      <c r="F1308">
        <v>72.528999999999996</v>
      </c>
      <c r="H1308" s="2">
        <v>38562</v>
      </c>
      <c r="I1308">
        <v>26042.36</v>
      </c>
      <c r="K1308" s="2">
        <v>38433</v>
      </c>
      <c r="L1308">
        <v>445</v>
      </c>
    </row>
    <row r="1309" spans="2:12" x14ac:dyDescent="0.25">
      <c r="B1309" s="2">
        <v>38474</v>
      </c>
      <c r="C1309">
        <v>2.5105</v>
      </c>
      <c r="E1309" s="2">
        <v>39261</v>
      </c>
      <c r="F1309">
        <v>74.632999999999996</v>
      </c>
      <c r="H1309" s="2">
        <v>38565</v>
      </c>
      <c r="I1309">
        <v>26298.07</v>
      </c>
      <c r="K1309" s="2">
        <v>38434</v>
      </c>
      <c r="L1309">
        <v>463</v>
      </c>
    </row>
    <row r="1310" spans="2:12" x14ac:dyDescent="0.25">
      <c r="B1310" s="2">
        <v>38475</v>
      </c>
      <c r="C1310">
        <v>2.4887000000000001</v>
      </c>
      <c r="E1310" s="2">
        <v>39262</v>
      </c>
      <c r="F1310">
        <v>72.367000000000004</v>
      </c>
      <c r="H1310" s="2">
        <v>38566</v>
      </c>
      <c r="I1310">
        <v>26788.54</v>
      </c>
      <c r="K1310" s="2">
        <v>38435</v>
      </c>
      <c r="L1310">
        <v>474</v>
      </c>
    </row>
    <row r="1311" spans="2:12" x14ac:dyDescent="0.25">
      <c r="B1311" s="2">
        <v>38476</v>
      </c>
      <c r="C1311">
        <v>2.4638999999999998</v>
      </c>
      <c r="E1311" s="2">
        <v>39265</v>
      </c>
      <c r="F1311">
        <v>73</v>
      </c>
      <c r="H1311" s="2">
        <v>38567</v>
      </c>
      <c r="I1311">
        <v>26714.07</v>
      </c>
      <c r="K1311" s="2">
        <v>38439</v>
      </c>
      <c r="L1311">
        <v>478</v>
      </c>
    </row>
    <row r="1312" spans="2:12" x14ac:dyDescent="0.25">
      <c r="B1312" s="2">
        <v>38477</v>
      </c>
      <c r="C1312">
        <v>2.4624999999999999</v>
      </c>
      <c r="E1312" s="2">
        <v>39266</v>
      </c>
      <c r="F1312">
        <v>72.867000000000004</v>
      </c>
      <c r="H1312" s="2">
        <v>38568</v>
      </c>
      <c r="I1312">
        <v>26469.9</v>
      </c>
      <c r="K1312" s="2">
        <v>38440</v>
      </c>
      <c r="L1312">
        <v>472</v>
      </c>
    </row>
    <row r="1313" spans="2:12" x14ac:dyDescent="0.25">
      <c r="B1313" s="2">
        <v>38478</v>
      </c>
      <c r="C1313">
        <v>2.4569999999999999</v>
      </c>
      <c r="E1313" s="2">
        <v>39267</v>
      </c>
      <c r="F1313">
        <v>72.367000000000004</v>
      </c>
      <c r="H1313" s="2">
        <v>38569</v>
      </c>
      <c r="I1313">
        <v>26517.919999999998</v>
      </c>
      <c r="K1313" s="2">
        <v>38441</v>
      </c>
      <c r="L1313">
        <v>462</v>
      </c>
    </row>
    <row r="1314" spans="2:12" x14ac:dyDescent="0.25">
      <c r="B1314" s="2">
        <v>38481</v>
      </c>
      <c r="C1314">
        <v>2.4504999999999999</v>
      </c>
      <c r="E1314" s="2">
        <v>39268</v>
      </c>
      <c r="F1314">
        <v>72.7</v>
      </c>
      <c r="H1314" s="2">
        <v>38572</v>
      </c>
      <c r="I1314">
        <v>26711.19</v>
      </c>
      <c r="K1314" s="2">
        <v>38442</v>
      </c>
      <c r="L1314">
        <v>458</v>
      </c>
    </row>
    <row r="1315" spans="2:12" x14ac:dyDescent="0.25">
      <c r="B1315" s="2">
        <v>38482</v>
      </c>
      <c r="C1315">
        <v>2.4689999999999999</v>
      </c>
      <c r="E1315" s="2">
        <v>39269</v>
      </c>
      <c r="F1315">
        <v>71.683000000000007</v>
      </c>
      <c r="H1315" s="2">
        <v>38573</v>
      </c>
      <c r="I1315">
        <v>27291.439999999999</v>
      </c>
      <c r="K1315" s="2">
        <v>38443</v>
      </c>
      <c r="L1315">
        <v>459</v>
      </c>
    </row>
    <row r="1316" spans="2:12" x14ac:dyDescent="0.25">
      <c r="B1316" s="2">
        <v>38483</v>
      </c>
      <c r="C1316">
        <v>2.4529999999999998</v>
      </c>
      <c r="E1316" s="2">
        <v>39272</v>
      </c>
      <c r="F1316">
        <v>71.5</v>
      </c>
      <c r="H1316" s="2">
        <v>38574</v>
      </c>
      <c r="I1316">
        <v>27116.92</v>
      </c>
      <c r="K1316" s="2">
        <v>38446</v>
      </c>
      <c r="L1316">
        <v>474</v>
      </c>
    </row>
    <row r="1317" spans="2:12" x14ac:dyDescent="0.25">
      <c r="B1317" s="2">
        <v>38484</v>
      </c>
      <c r="C1317">
        <v>2.4712999999999998</v>
      </c>
      <c r="E1317" s="2">
        <v>39273</v>
      </c>
      <c r="F1317">
        <v>69.7</v>
      </c>
      <c r="H1317" s="2">
        <v>38575</v>
      </c>
      <c r="I1317">
        <v>26633.119999999999</v>
      </c>
      <c r="K1317" s="2">
        <v>38447</v>
      </c>
      <c r="L1317">
        <v>463</v>
      </c>
    </row>
    <row r="1318" spans="2:12" x14ac:dyDescent="0.25">
      <c r="B1318" s="2">
        <v>38485</v>
      </c>
      <c r="C1318">
        <v>2.4735</v>
      </c>
      <c r="E1318" s="2">
        <v>39274</v>
      </c>
      <c r="F1318">
        <v>77.271000000000001</v>
      </c>
      <c r="H1318" s="2">
        <v>38576</v>
      </c>
      <c r="I1318">
        <v>26950.74</v>
      </c>
      <c r="K1318" s="2">
        <v>38448</v>
      </c>
      <c r="L1318">
        <v>448</v>
      </c>
    </row>
    <row r="1319" spans="2:12" x14ac:dyDescent="0.25">
      <c r="B1319" s="2">
        <v>38488</v>
      </c>
      <c r="C1319">
        <v>2.4754999999999998</v>
      </c>
      <c r="E1319" s="2">
        <v>39275</v>
      </c>
      <c r="F1319">
        <v>76.75</v>
      </c>
      <c r="H1319" s="2">
        <v>38579</v>
      </c>
      <c r="I1319">
        <v>27375.02</v>
      </c>
      <c r="K1319" s="2">
        <v>38449</v>
      </c>
      <c r="L1319">
        <v>450</v>
      </c>
    </row>
    <row r="1320" spans="2:12" x14ac:dyDescent="0.25">
      <c r="B1320" s="2">
        <v>38489</v>
      </c>
      <c r="C1320">
        <v>2.4807999999999999</v>
      </c>
      <c r="E1320" s="2">
        <v>39276</v>
      </c>
      <c r="F1320">
        <v>73.667000000000002</v>
      </c>
      <c r="H1320" s="2">
        <v>38580</v>
      </c>
      <c r="I1320">
        <v>27080.1</v>
      </c>
      <c r="K1320" s="2">
        <v>38450</v>
      </c>
      <c r="L1320">
        <v>446</v>
      </c>
    </row>
    <row r="1321" spans="2:12" x14ac:dyDescent="0.25">
      <c r="B1321" s="2">
        <v>38490</v>
      </c>
      <c r="C1321">
        <v>2.4569999999999999</v>
      </c>
      <c r="E1321" s="2">
        <v>39279</v>
      </c>
      <c r="F1321">
        <v>79</v>
      </c>
      <c r="H1321" s="2">
        <v>38581</v>
      </c>
      <c r="I1321">
        <v>27416.12</v>
      </c>
      <c r="K1321" s="2">
        <v>38453</v>
      </c>
      <c r="L1321">
        <v>446</v>
      </c>
    </row>
    <row r="1322" spans="2:12" x14ac:dyDescent="0.25">
      <c r="B1322" s="2">
        <v>38491</v>
      </c>
      <c r="C1322">
        <v>2.4407999999999999</v>
      </c>
      <c r="E1322" s="2">
        <v>39280</v>
      </c>
      <c r="F1322">
        <v>74.5</v>
      </c>
      <c r="H1322" s="2">
        <v>38582</v>
      </c>
      <c r="I1322">
        <v>26899.74</v>
      </c>
      <c r="K1322" s="2">
        <v>38454</v>
      </c>
      <c r="L1322">
        <v>441</v>
      </c>
    </row>
    <row r="1323" spans="2:12" x14ac:dyDescent="0.25">
      <c r="B1323" s="2">
        <v>38492</v>
      </c>
      <c r="C1323">
        <v>2.4417</v>
      </c>
      <c r="E1323" s="2">
        <v>39281</v>
      </c>
      <c r="F1323">
        <v>74.813999999999993</v>
      </c>
      <c r="H1323" s="2">
        <v>38583</v>
      </c>
      <c r="I1323">
        <v>26643.77</v>
      </c>
      <c r="K1323" s="2">
        <v>38455</v>
      </c>
      <c r="L1323">
        <v>432</v>
      </c>
    </row>
    <row r="1324" spans="2:12" x14ac:dyDescent="0.25">
      <c r="B1324" s="2">
        <v>38495</v>
      </c>
      <c r="C1324">
        <v>2.4258999999999999</v>
      </c>
      <c r="E1324" s="2">
        <v>39282</v>
      </c>
      <c r="F1324">
        <v>77.650000000000006</v>
      </c>
      <c r="H1324" s="2">
        <v>38586</v>
      </c>
      <c r="I1324">
        <v>27260.68</v>
      </c>
      <c r="K1324" s="2">
        <v>38456</v>
      </c>
      <c r="L1324">
        <v>456</v>
      </c>
    </row>
    <row r="1325" spans="2:12" x14ac:dyDescent="0.25">
      <c r="B1325" s="2">
        <v>38496</v>
      </c>
      <c r="C1325">
        <v>2.4276</v>
      </c>
      <c r="E1325" s="2">
        <v>39283</v>
      </c>
      <c r="F1325">
        <v>77.082999999999998</v>
      </c>
      <c r="H1325" s="2">
        <v>38587</v>
      </c>
      <c r="I1325">
        <v>26769.279999999999</v>
      </c>
      <c r="K1325" s="2">
        <v>38457</v>
      </c>
      <c r="L1325">
        <v>486</v>
      </c>
    </row>
    <row r="1326" spans="2:12" x14ac:dyDescent="0.25">
      <c r="B1326" s="2">
        <v>38497</v>
      </c>
      <c r="C1326">
        <v>2.4087999999999998</v>
      </c>
      <c r="E1326" s="2">
        <v>39286</v>
      </c>
      <c r="F1326">
        <v>81.5</v>
      </c>
      <c r="H1326" s="2">
        <v>38588</v>
      </c>
      <c r="I1326">
        <v>26712.38</v>
      </c>
      <c r="K1326" s="2">
        <v>38460</v>
      </c>
      <c r="L1326">
        <v>479</v>
      </c>
    </row>
    <row r="1327" spans="2:12" x14ac:dyDescent="0.25">
      <c r="B1327" s="2">
        <v>38498</v>
      </c>
      <c r="C1327">
        <v>2.4087999999999998</v>
      </c>
      <c r="E1327" s="2">
        <v>39287</v>
      </c>
      <c r="F1327">
        <v>86.213999999999999</v>
      </c>
      <c r="H1327" s="2">
        <v>38589</v>
      </c>
      <c r="I1327">
        <v>27401.63</v>
      </c>
      <c r="K1327" s="2">
        <v>38461</v>
      </c>
      <c r="L1327">
        <v>462</v>
      </c>
    </row>
    <row r="1328" spans="2:12" x14ac:dyDescent="0.25">
      <c r="B1328" s="2">
        <v>38499</v>
      </c>
      <c r="C1328">
        <v>2.3849999999999998</v>
      </c>
      <c r="E1328" s="2">
        <v>39288</v>
      </c>
      <c r="F1328">
        <v>92.114000000000004</v>
      </c>
      <c r="H1328" s="2">
        <v>38590</v>
      </c>
      <c r="I1328">
        <v>27094.61</v>
      </c>
      <c r="K1328" s="2">
        <v>38462</v>
      </c>
      <c r="L1328">
        <v>464</v>
      </c>
    </row>
    <row r="1329" spans="2:12" x14ac:dyDescent="0.25">
      <c r="B1329" s="2">
        <v>38502</v>
      </c>
      <c r="C1329">
        <v>2.3677999999999999</v>
      </c>
      <c r="E1329" s="2">
        <v>39289</v>
      </c>
      <c r="F1329">
        <v>95.7</v>
      </c>
      <c r="H1329" s="2">
        <v>38593</v>
      </c>
      <c r="I1329">
        <v>27384.83</v>
      </c>
      <c r="K1329" s="2">
        <v>38463</v>
      </c>
      <c r="L1329">
        <v>441</v>
      </c>
    </row>
    <row r="1330" spans="2:12" x14ac:dyDescent="0.25">
      <c r="B1330" s="2">
        <v>38503</v>
      </c>
      <c r="C1330">
        <v>2.4076</v>
      </c>
      <c r="E1330" s="2">
        <v>39290</v>
      </c>
      <c r="F1330">
        <v>139.25</v>
      </c>
      <c r="H1330" s="2">
        <v>38594</v>
      </c>
      <c r="I1330">
        <v>27603.74</v>
      </c>
      <c r="K1330" s="2">
        <v>38464</v>
      </c>
      <c r="L1330">
        <v>450</v>
      </c>
    </row>
    <row r="1331" spans="2:12" x14ac:dyDescent="0.25">
      <c r="B1331" s="2">
        <v>38504</v>
      </c>
      <c r="C1331">
        <v>2.4569999999999999</v>
      </c>
      <c r="E1331" s="2">
        <v>39293</v>
      </c>
      <c r="F1331">
        <v>144.5</v>
      </c>
      <c r="H1331" s="2">
        <v>38595</v>
      </c>
      <c r="I1331">
        <v>28044.83</v>
      </c>
      <c r="K1331" s="2">
        <v>38467</v>
      </c>
      <c r="L1331">
        <v>448</v>
      </c>
    </row>
    <row r="1332" spans="2:12" x14ac:dyDescent="0.25">
      <c r="B1332" s="2">
        <v>38505</v>
      </c>
      <c r="C1332">
        <v>2.4159999999999999</v>
      </c>
      <c r="E1332" s="2">
        <v>39294</v>
      </c>
      <c r="F1332">
        <v>130.31700000000001</v>
      </c>
      <c r="H1332" s="2">
        <v>38596</v>
      </c>
      <c r="I1332">
        <v>27962.19</v>
      </c>
      <c r="K1332" s="2">
        <v>38468</v>
      </c>
      <c r="L1332">
        <v>446</v>
      </c>
    </row>
    <row r="1333" spans="2:12" x14ac:dyDescent="0.25">
      <c r="B1333" s="2">
        <v>38506</v>
      </c>
      <c r="C1333">
        <v>2.4255</v>
      </c>
      <c r="E1333" s="2">
        <v>39295</v>
      </c>
      <c r="F1333">
        <v>131.93</v>
      </c>
      <c r="H1333" s="2">
        <v>38597</v>
      </c>
      <c r="I1333">
        <v>28319.11</v>
      </c>
      <c r="K1333" s="2">
        <v>38469</v>
      </c>
      <c r="L1333">
        <v>447</v>
      </c>
    </row>
    <row r="1334" spans="2:12" x14ac:dyDescent="0.25">
      <c r="B1334" s="2">
        <v>38509</v>
      </c>
      <c r="C1334">
        <v>2.4504999999999999</v>
      </c>
      <c r="E1334" s="2">
        <v>39296</v>
      </c>
      <c r="F1334">
        <v>118.967</v>
      </c>
      <c r="H1334" s="2">
        <v>38600</v>
      </c>
      <c r="I1334">
        <v>28522</v>
      </c>
      <c r="K1334" s="2">
        <v>38470</v>
      </c>
      <c r="L1334">
        <v>462</v>
      </c>
    </row>
    <row r="1335" spans="2:12" x14ac:dyDescent="0.25">
      <c r="B1335" s="2">
        <v>38510</v>
      </c>
      <c r="C1335">
        <v>2.4565000000000001</v>
      </c>
      <c r="E1335" s="2">
        <v>39297</v>
      </c>
      <c r="F1335">
        <v>108.81399999999999</v>
      </c>
      <c r="H1335" s="2">
        <v>38601</v>
      </c>
      <c r="I1335">
        <v>28854.92</v>
      </c>
      <c r="K1335" s="2">
        <v>38471</v>
      </c>
      <c r="L1335">
        <v>457</v>
      </c>
    </row>
    <row r="1336" spans="2:12" x14ac:dyDescent="0.25">
      <c r="B1336" s="2">
        <v>38511</v>
      </c>
      <c r="C1336">
        <v>2.4620000000000002</v>
      </c>
      <c r="E1336" s="2">
        <v>39300</v>
      </c>
      <c r="F1336">
        <v>110</v>
      </c>
      <c r="H1336" s="2">
        <v>38603</v>
      </c>
      <c r="I1336">
        <v>28828.06</v>
      </c>
      <c r="K1336" s="2">
        <v>38474</v>
      </c>
      <c r="L1336">
        <v>456</v>
      </c>
    </row>
    <row r="1337" spans="2:12" x14ac:dyDescent="0.25">
      <c r="B1337" s="2">
        <v>38512</v>
      </c>
      <c r="C1337">
        <v>2.4961000000000002</v>
      </c>
      <c r="E1337" s="2">
        <v>39301</v>
      </c>
      <c r="F1337">
        <v>116.1</v>
      </c>
      <c r="H1337" s="2">
        <v>38604</v>
      </c>
      <c r="I1337">
        <v>29307.91</v>
      </c>
      <c r="K1337" s="2">
        <v>38475</v>
      </c>
      <c r="L1337">
        <v>444</v>
      </c>
    </row>
    <row r="1338" spans="2:12" x14ac:dyDescent="0.25">
      <c r="B1338" s="2">
        <v>38513</v>
      </c>
      <c r="C1338">
        <v>2.4733000000000001</v>
      </c>
      <c r="E1338" s="2">
        <v>39302</v>
      </c>
      <c r="F1338">
        <v>106.133</v>
      </c>
      <c r="H1338" s="2">
        <v>38607</v>
      </c>
      <c r="I1338">
        <v>29086.48</v>
      </c>
      <c r="K1338" s="2">
        <v>38476</v>
      </c>
      <c r="L1338">
        <v>427</v>
      </c>
    </row>
    <row r="1339" spans="2:12" x14ac:dyDescent="0.25">
      <c r="B1339" s="2">
        <v>38516</v>
      </c>
      <c r="C1339">
        <v>2.444</v>
      </c>
      <c r="E1339" s="2">
        <v>39303</v>
      </c>
      <c r="F1339">
        <v>95.882999999999996</v>
      </c>
      <c r="H1339" s="2">
        <v>38608</v>
      </c>
      <c r="I1339">
        <v>28873.3</v>
      </c>
      <c r="K1339" s="2">
        <v>38477</v>
      </c>
      <c r="L1339">
        <v>430</v>
      </c>
    </row>
    <row r="1340" spans="2:12" x14ac:dyDescent="0.25">
      <c r="B1340" s="2">
        <v>38517</v>
      </c>
      <c r="C1340">
        <v>2.4342999999999999</v>
      </c>
      <c r="E1340" s="2">
        <v>39304</v>
      </c>
      <c r="F1340">
        <v>108</v>
      </c>
      <c r="H1340" s="2">
        <v>38609</v>
      </c>
      <c r="I1340">
        <v>29049.99</v>
      </c>
      <c r="K1340" s="2">
        <v>38478</v>
      </c>
      <c r="L1340">
        <v>425</v>
      </c>
    </row>
    <row r="1341" spans="2:12" x14ac:dyDescent="0.25">
      <c r="B1341" s="2">
        <v>38518</v>
      </c>
      <c r="C1341">
        <v>2.4233000000000002</v>
      </c>
      <c r="E1341" s="2">
        <v>39307</v>
      </c>
      <c r="F1341">
        <v>113.5</v>
      </c>
      <c r="H1341" s="2">
        <v>38610</v>
      </c>
      <c r="I1341">
        <v>29366.240000000002</v>
      </c>
      <c r="K1341" s="2">
        <v>38481</v>
      </c>
      <c r="L1341">
        <v>423</v>
      </c>
    </row>
    <row r="1342" spans="2:12" x14ac:dyDescent="0.25">
      <c r="B1342" s="2">
        <v>38519</v>
      </c>
      <c r="C1342">
        <v>2.4051</v>
      </c>
      <c r="E1342" s="2">
        <v>39308</v>
      </c>
      <c r="F1342">
        <v>108</v>
      </c>
      <c r="H1342" s="2">
        <v>38611</v>
      </c>
      <c r="I1342">
        <v>29815.83</v>
      </c>
      <c r="K1342" s="2">
        <v>38482</v>
      </c>
      <c r="L1342">
        <v>441</v>
      </c>
    </row>
    <row r="1343" spans="2:12" x14ac:dyDescent="0.25">
      <c r="B1343" s="2">
        <v>38520</v>
      </c>
      <c r="C1343">
        <v>2.383</v>
      </c>
      <c r="E1343" s="2">
        <v>39309</v>
      </c>
      <c r="F1343">
        <v>120.333</v>
      </c>
      <c r="H1343" s="2">
        <v>38614</v>
      </c>
      <c r="I1343">
        <v>30076.02</v>
      </c>
      <c r="K1343" s="2">
        <v>38483</v>
      </c>
      <c r="L1343">
        <v>444</v>
      </c>
    </row>
    <row r="1344" spans="2:12" x14ac:dyDescent="0.25">
      <c r="B1344" s="2">
        <v>38523</v>
      </c>
      <c r="C1344">
        <v>2.3890000000000002</v>
      </c>
      <c r="E1344" s="2">
        <v>39310</v>
      </c>
      <c r="F1344">
        <v>129</v>
      </c>
      <c r="H1344" s="2">
        <v>38615</v>
      </c>
      <c r="I1344">
        <v>30058.99</v>
      </c>
      <c r="K1344" s="2">
        <v>38484</v>
      </c>
      <c r="L1344">
        <v>445</v>
      </c>
    </row>
    <row r="1345" spans="2:12" x14ac:dyDescent="0.25">
      <c r="B1345" s="2">
        <v>38524</v>
      </c>
      <c r="C1345">
        <v>2.371</v>
      </c>
      <c r="E1345" s="2">
        <v>39311</v>
      </c>
      <c r="F1345">
        <v>142.5</v>
      </c>
      <c r="H1345" s="2">
        <v>38616</v>
      </c>
      <c r="I1345">
        <v>30837.29</v>
      </c>
      <c r="K1345" s="2">
        <v>38485</v>
      </c>
      <c r="L1345">
        <v>449</v>
      </c>
    </row>
    <row r="1346" spans="2:12" x14ac:dyDescent="0.25">
      <c r="B1346" s="2">
        <v>38525</v>
      </c>
      <c r="C1346">
        <v>2.3851</v>
      </c>
      <c r="E1346" s="2">
        <v>39314</v>
      </c>
      <c r="F1346">
        <v>141.5</v>
      </c>
      <c r="H1346" s="2">
        <v>38617</v>
      </c>
      <c r="I1346">
        <v>30678.43</v>
      </c>
      <c r="K1346" s="2">
        <v>38488</v>
      </c>
      <c r="L1346">
        <v>449</v>
      </c>
    </row>
    <row r="1347" spans="2:12" x14ac:dyDescent="0.25">
      <c r="B1347" s="2">
        <v>38526</v>
      </c>
      <c r="C1347">
        <v>2.4047000000000001</v>
      </c>
      <c r="E1347" s="2">
        <v>39315</v>
      </c>
      <c r="F1347">
        <v>136.5</v>
      </c>
      <c r="H1347" s="2">
        <v>38618</v>
      </c>
      <c r="I1347">
        <v>31294.11</v>
      </c>
      <c r="K1347" s="2">
        <v>38489</v>
      </c>
      <c r="L1347">
        <v>458</v>
      </c>
    </row>
    <row r="1348" spans="2:12" x14ac:dyDescent="0.25">
      <c r="B1348" s="2">
        <v>38527</v>
      </c>
      <c r="C1348">
        <v>2.379</v>
      </c>
      <c r="E1348" s="2">
        <v>39316</v>
      </c>
      <c r="F1348">
        <v>138.333</v>
      </c>
      <c r="H1348" s="2">
        <v>38621</v>
      </c>
      <c r="I1348">
        <v>31141.200000000001</v>
      </c>
      <c r="K1348" s="2">
        <v>38490</v>
      </c>
      <c r="L1348">
        <v>447</v>
      </c>
    </row>
    <row r="1349" spans="2:12" x14ac:dyDescent="0.25">
      <c r="B1349" s="2">
        <v>38530</v>
      </c>
      <c r="C1349">
        <v>2.3750999999999998</v>
      </c>
      <c r="E1349" s="2">
        <v>39317</v>
      </c>
      <c r="F1349">
        <v>130.5</v>
      </c>
      <c r="H1349" s="2">
        <v>38622</v>
      </c>
      <c r="I1349">
        <v>30874.94</v>
      </c>
      <c r="K1349" s="2">
        <v>38491</v>
      </c>
      <c r="L1349">
        <v>440</v>
      </c>
    </row>
    <row r="1350" spans="2:12" x14ac:dyDescent="0.25">
      <c r="B1350" s="2">
        <v>38531</v>
      </c>
      <c r="C1350">
        <v>2.3696000000000002</v>
      </c>
      <c r="E1350" s="2">
        <v>39321</v>
      </c>
      <c r="F1350">
        <v>107</v>
      </c>
      <c r="H1350" s="2">
        <v>38623</v>
      </c>
      <c r="I1350">
        <v>31317.24</v>
      </c>
      <c r="K1350" s="2">
        <v>38492</v>
      </c>
      <c r="L1350">
        <v>437</v>
      </c>
    </row>
    <row r="1351" spans="2:12" x14ac:dyDescent="0.25">
      <c r="B1351" s="2">
        <v>38532</v>
      </c>
      <c r="C1351">
        <v>2.3525</v>
      </c>
      <c r="E1351" s="2">
        <v>39322</v>
      </c>
      <c r="F1351">
        <v>98.5</v>
      </c>
      <c r="H1351" s="2">
        <v>38624</v>
      </c>
      <c r="I1351">
        <v>31208.82</v>
      </c>
      <c r="K1351" s="2">
        <v>38495</v>
      </c>
      <c r="L1351">
        <v>435</v>
      </c>
    </row>
    <row r="1352" spans="2:12" x14ac:dyDescent="0.25">
      <c r="B1352" s="2">
        <v>38533</v>
      </c>
      <c r="C1352">
        <v>2.3325</v>
      </c>
      <c r="E1352" s="2">
        <v>39323</v>
      </c>
      <c r="F1352">
        <v>108.167</v>
      </c>
      <c r="H1352" s="2">
        <v>38625</v>
      </c>
      <c r="I1352">
        <v>31583.79</v>
      </c>
      <c r="K1352" s="2">
        <v>38496</v>
      </c>
      <c r="L1352">
        <v>441</v>
      </c>
    </row>
    <row r="1353" spans="2:12" x14ac:dyDescent="0.25">
      <c r="B1353" s="2">
        <v>38534</v>
      </c>
      <c r="C1353">
        <v>2.3565</v>
      </c>
      <c r="E1353" s="2">
        <v>39324</v>
      </c>
      <c r="F1353">
        <v>108.167</v>
      </c>
      <c r="H1353" s="2">
        <v>38628</v>
      </c>
      <c r="I1353">
        <v>31856.13</v>
      </c>
      <c r="K1353" s="2">
        <v>38497</v>
      </c>
      <c r="L1353">
        <v>429</v>
      </c>
    </row>
    <row r="1354" spans="2:12" x14ac:dyDescent="0.25">
      <c r="B1354" s="2">
        <v>38537</v>
      </c>
      <c r="C1354">
        <v>2.3664999999999998</v>
      </c>
      <c r="E1354" s="2">
        <v>39325</v>
      </c>
      <c r="F1354">
        <v>107.167</v>
      </c>
      <c r="H1354" s="2">
        <v>38629</v>
      </c>
      <c r="I1354">
        <v>31283.83</v>
      </c>
      <c r="K1354" s="2">
        <v>38498</v>
      </c>
      <c r="L1354">
        <v>421</v>
      </c>
    </row>
    <row r="1355" spans="2:12" x14ac:dyDescent="0.25">
      <c r="B1355" s="2">
        <v>38538</v>
      </c>
      <c r="C1355">
        <v>2.3773</v>
      </c>
      <c r="E1355" s="2">
        <v>39329</v>
      </c>
      <c r="F1355">
        <v>104.167</v>
      </c>
      <c r="H1355" s="2">
        <v>38630</v>
      </c>
      <c r="I1355">
        <v>30163.52</v>
      </c>
      <c r="K1355" s="2">
        <v>38499</v>
      </c>
      <c r="L1355">
        <v>417</v>
      </c>
    </row>
    <row r="1356" spans="2:12" x14ac:dyDescent="0.25">
      <c r="B1356" s="2">
        <v>38539</v>
      </c>
      <c r="C1356">
        <v>2.3938999999999999</v>
      </c>
      <c r="E1356" s="2">
        <v>39330</v>
      </c>
      <c r="F1356">
        <v>104.833</v>
      </c>
      <c r="H1356" s="2">
        <v>38631</v>
      </c>
      <c r="I1356">
        <v>29227.4</v>
      </c>
      <c r="K1356" s="2">
        <v>38503</v>
      </c>
      <c r="L1356">
        <v>420</v>
      </c>
    </row>
    <row r="1357" spans="2:12" x14ac:dyDescent="0.25">
      <c r="B1357" s="2">
        <v>38540</v>
      </c>
      <c r="C1357">
        <v>2.3773</v>
      </c>
      <c r="E1357" s="2">
        <v>39331</v>
      </c>
      <c r="F1357">
        <v>108.167</v>
      </c>
      <c r="H1357" s="2">
        <v>38632</v>
      </c>
      <c r="I1357">
        <v>29972.99</v>
      </c>
      <c r="K1357" s="2">
        <v>38504</v>
      </c>
      <c r="L1357">
        <v>427</v>
      </c>
    </row>
    <row r="1358" spans="2:12" x14ac:dyDescent="0.25">
      <c r="B1358" s="2">
        <v>38541</v>
      </c>
      <c r="C1358">
        <v>2.3749000000000002</v>
      </c>
      <c r="E1358" s="2">
        <v>39332</v>
      </c>
      <c r="F1358">
        <v>107.167</v>
      </c>
      <c r="H1358" s="2">
        <v>38635</v>
      </c>
      <c r="I1358">
        <v>30277.22</v>
      </c>
      <c r="K1358" s="2">
        <v>38505</v>
      </c>
      <c r="L1358">
        <v>418</v>
      </c>
    </row>
    <row r="1359" spans="2:12" x14ac:dyDescent="0.25">
      <c r="B1359" s="2">
        <v>38544</v>
      </c>
      <c r="C1359">
        <v>2.3405</v>
      </c>
      <c r="E1359" s="2">
        <v>39335</v>
      </c>
      <c r="F1359">
        <v>116.75</v>
      </c>
      <c r="H1359" s="2">
        <v>38636</v>
      </c>
      <c r="I1359">
        <v>30614.23</v>
      </c>
      <c r="K1359" s="2">
        <v>38506</v>
      </c>
      <c r="L1359">
        <v>416</v>
      </c>
    </row>
    <row r="1360" spans="2:12" x14ac:dyDescent="0.25">
      <c r="B1360" s="2">
        <v>38545</v>
      </c>
      <c r="C1360">
        <v>2.3395000000000001</v>
      </c>
      <c r="E1360" s="2">
        <v>39336</v>
      </c>
      <c r="F1360">
        <v>116.5</v>
      </c>
      <c r="H1360" s="2">
        <v>38638</v>
      </c>
      <c r="I1360">
        <v>29880.04</v>
      </c>
      <c r="K1360" s="2">
        <v>38509</v>
      </c>
      <c r="L1360">
        <v>431</v>
      </c>
    </row>
    <row r="1361" spans="2:12" x14ac:dyDescent="0.25">
      <c r="B1361" s="2">
        <v>38546</v>
      </c>
      <c r="C1361">
        <v>2.3555999999999999</v>
      </c>
      <c r="E1361" s="2">
        <v>39337</v>
      </c>
      <c r="F1361">
        <v>108</v>
      </c>
      <c r="H1361" s="2">
        <v>38639</v>
      </c>
      <c r="I1361">
        <v>29770.22</v>
      </c>
      <c r="K1361" s="2">
        <v>38510</v>
      </c>
      <c r="L1361">
        <v>444</v>
      </c>
    </row>
    <row r="1362" spans="2:12" x14ac:dyDescent="0.25">
      <c r="B1362" s="2">
        <v>38547</v>
      </c>
      <c r="C1362">
        <v>2.3359999999999999</v>
      </c>
      <c r="E1362" s="2">
        <v>39338</v>
      </c>
      <c r="F1362">
        <v>106.167</v>
      </c>
      <c r="H1362" s="2">
        <v>38642</v>
      </c>
      <c r="I1362">
        <v>30241.61</v>
      </c>
      <c r="K1362" s="2">
        <v>38511</v>
      </c>
      <c r="L1362">
        <v>443</v>
      </c>
    </row>
    <row r="1363" spans="2:12" x14ac:dyDescent="0.25">
      <c r="B1363" s="2">
        <v>38548</v>
      </c>
      <c r="C1363">
        <v>2.3395000000000001</v>
      </c>
      <c r="E1363" s="2">
        <v>39339</v>
      </c>
      <c r="F1363">
        <v>100.167</v>
      </c>
      <c r="H1363" s="2">
        <v>38643</v>
      </c>
      <c r="I1363">
        <v>29067.91</v>
      </c>
      <c r="K1363" s="2">
        <v>38512</v>
      </c>
      <c r="L1363">
        <v>448</v>
      </c>
    </row>
    <row r="1364" spans="2:12" x14ac:dyDescent="0.25">
      <c r="B1364" s="2">
        <v>38551</v>
      </c>
      <c r="C1364">
        <v>2.3351999999999999</v>
      </c>
      <c r="E1364" s="2">
        <v>39342</v>
      </c>
      <c r="F1364">
        <v>101.25</v>
      </c>
      <c r="H1364" s="2">
        <v>38644</v>
      </c>
      <c r="I1364">
        <v>29297.11</v>
      </c>
      <c r="K1364" s="2">
        <v>38513</v>
      </c>
      <c r="L1364">
        <v>429</v>
      </c>
    </row>
    <row r="1365" spans="2:12" x14ac:dyDescent="0.25">
      <c r="B1365" s="2">
        <v>38552</v>
      </c>
      <c r="C1365">
        <v>2.343</v>
      </c>
      <c r="E1365" s="2">
        <v>39343</v>
      </c>
      <c r="F1365">
        <v>101.667</v>
      </c>
      <c r="H1365" s="2">
        <v>38645</v>
      </c>
      <c r="I1365">
        <v>28344.080000000002</v>
      </c>
      <c r="K1365" s="2">
        <v>38516</v>
      </c>
      <c r="L1365">
        <v>423</v>
      </c>
    </row>
    <row r="1366" spans="2:12" x14ac:dyDescent="0.25">
      <c r="B1366" s="2">
        <v>38553</v>
      </c>
      <c r="C1366">
        <v>2.3393999999999999</v>
      </c>
      <c r="E1366" s="2">
        <v>39344</v>
      </c>
      <c r="F1366">
        <v>93</v>
      </c>
      <c r="H1366" s="2">
        <v>38646</v>
      </c>
      <c r="I1366">
        <v>29175.79</v>
      </c>
      <c r="K1366" s="2">
        <v>38517</v>
      </c>
      <c r="L1366">
        <v>418</v>
      </c>
    </row>
    <row r="1367" spans="2:12" x14ac:dyDescent="0.25">
      <c r="B1367" s="2">
        <v>38554</v>
      </c>
      <c r="C1367">
        <v>2.3570000000000002</v>
      </c>
      <c r="E1367" s="2">
        <v>39345</v>
      </c>
      <c r="F1367">
        <v>85.5</v>
      </c>
      <c r="H1367" s="2">
        <v>38649</v>
      </c>
      <c r="I1367">
        <v>29834.99</v>
      </c>
      <c r="K1367" s="2">
        <v>38518</v>
      </c>
      <c r="L1367">
        <v>419</v>
      </c>
    </row>
    <row r="1368" spans="2:12" x14ac:dyDescent="0.25">
      <c r="B1368" s="2">
        <v>38555</v>
      </c>
      <c r="C1368">
        <v>2.3963000000000001</v>
      </c>
      <c r="E1368" s="2">
        <v>39346</v>
      </c>
      <c r="F1368">
        <v>86</v>
      </c>
      <c r="H1368" s="2">
        <v>38650</v>
      </c>
      <c r="I1368">
        <v>29498.03</v>
      </c>
      <c r="K1368" s="2">
        <v>38519</v>
      </c>
      <c r="L1368">
        <v>413</v>
      </c>
    </row>
    <row r="1369" spans="2:12" x14ac:dyDescent="0.25">
      <c r="B1369" s="2">
        <v>38558</v>
      </c>
      <c r="C1369">
        <v>2.4870000000000001</v>
      </c>
      <c r="E1369" s="2">
        <v>39349</v>
      </c>
      <c r="F1369">
        <v>81.25</v>
      </c>
      <c r="H1369" s="2">
        <v>38651</v>
      </c>
      <c r="I1369">
        <v>29729.97</v>
      </c>
      <c r="K1369" s="2">
        <v>38520</v>
      </c>
      <c r="L1369">
        <v>409</v>
      </c>
    </row>
    <row r="1370" spans="2:12" x14ac:dyDescent="0.25">
      <c r="B1370" s="2">
        <v>38559</v>
      </c>
      <c r="C1370">
        <v>2.431</v>
      </c>
      <c r="E1370" s="2">
        <v>39350</v>
      </c>
      <c r="F1370">
        <v>81.832999999999998</v>
      </c>
      <c r="H1370" s="2">
        <v>38652</v>
      </c>
      <c r="I1370">
        <v>29132.52</v>
      </c>
      <c r="K1370" s="2">
        <v>38523</v>
      </c>
      <c r="L1370">
        <v>409</v>
      </c>
    </row>
    <row r="1371" spans="2:12" x14ac:dyDescent="0.25">
      <c r="B1371" s="2">
        <v>38560</v>
      </c>
      <c r="C1371">
        <v>2.4405000000000001</v>
      </c>
      <c r="E1371" s="2">
        <v>39351</v>
      </c>
      <c r="F1371">
        <v>84.5</v>
      </c>
      <c r="H1371" s="2">
        <v>38653</v>
      </c>
      <c r="I1371">
        <v>29318.18</v>
      </c>
      <c r="K1371" s="2">
        <v>38524</v>
      </c>
      <c r="L1371">
        <v>411</v>
      </c>
    </row>
    <row r="1372" spans="2:12" x14ac:dyDescent="0.25">
      <c r="B1372" s="2">
        <v>38561</v>
      </c>
      <c r="C1372">
        <v>2.4081000000000001</v>
      </c>
      <c r="E1372" s="2">
        <v>39352</v>
      </c>
      <c r="F1372">
        <v>83.167000000000002</v>
      </c>
      <c r="H1372" s="2">
        <v>38656</v>
      </c>
      <c r="I1372">
        <v>30193.51</v>
      </c>
      <c r="K1372" s="2">
        <v>38525</v>
      </c>
      <c r="L1372">
        <v>415</v>
      </c>
    </row>
    <row r="1373" spans="2:12" x14ac:dyDescent="0.25">
      <c r="B1373" s="2">
        <v>38562</v>
      </c>
      <c r="C1373">
        <v>2.3786999999999998</v>
      </c>
      <c r="E1373" s="2">
        <v>39353</v>
      </c>
      <c r="F1373">
        <v>83.5</v>
      </c>
      <c r="H1373" s="2">
        <v>38657</v>
      </c>
      <c r="I1373">
        <v>30899.71</v>
      </c>
      <c r="K1373" s="2">
        <v>38526</v>
      </c>
      <c r="L1373">
        <v>424</v>
      </c>
    </row>
    <row r="1374" spans="2:12" x14ac:dyDescent="0.25">
      <c r="B1374" s="2">
        <v>38565</v>
      </c>
      <c r="C1374">
        <v>2.3693</v>
      </c>
      <c r="E1374" s="2">
        <v>39356</v>
      </c>
      <c r="F1374">
        <v>86.25</v>
      </c>
      <c r="H1374" s="2">
        <v>38659</v>
      </c>
      <c r="I1374">
        <v>31099.97</v>
      </c>
      <c r="K1374" s="2">
        <v>38527</v>
      </c>
      <c r="L1374">
        <v>424</v>
      </c>
    </row>
    <row r="1375" spans="2:12" x14ac:dyDescent="0.25">
      <c r="B1375" s="2">
        <v>38566</v>
      </c>
      <c r="C1375">
        <v>2.339</v>
      </c>
      <c r="E1375" s="2">
        <v>39357</v>
      </c>
      <c r="F1375">
        <v>82.832999999999998</v>
      </c>
      <c r="H1375" s="2">
        <v>38660</v>
      </c>
      <c r="I1375">
        <v>30887.5</v>
      </c>
      <c r="K1375" s="2">
        <v>38530</v>
      </c>
      <c r="L1375">
        <v>428</v>
      </c>
    </row>
    <row r="1376" spans="2:12" x14ac:dyDescent="0.25">
      <c r="B1376" s="2">
        <v>38567</v>
      </c>
      <c r="C1376">
        <v>2.3115000000000001</v>
      </c>
      <c r="E1376" s="2">
        <v>39358</v>
      </c>
      <c r="F1376">
        <v>83.167000000000002</v>
      </c>
      <c r="H1376" s="2">
        <v>38663</v>
      </c>
      <c r="I1376">
        <v>30952.240000000002</v>
      </c>
      <c r="K1376" s="2">
        <v>38531</v>
      </c>
      <c r="L1376">
        <v>420</v>
      </c>
    </row>
    <row r="1377" spans="2:12" x14ac:dyDescent="0.25">
      <c r="B1377" s="2">
        <v>38568</v>
      </c>
      <c r="C1377">
        <v>2.3037999999999998</v>
      </c>
      <c r="E1377" s="2">
        <v>39359</v>
      </c>
      <c r="F1377">
        <v>82.5</v>
      </c>
      <c r="H1377" s="2">
        <v>38664</v>
      </c>
      <c r="I1377">
        <v>30970.6</v>
      </c>
      <c r="K1377" s="2">
        <v>38532</v>
      </c>
      <c r="L1377">
        <v>415</v>
      </c>
    </row>
    <row r="1378" spans="2:12" x14ac:dyDescent="0.25">
      <c r="B1378" s="2">
        <v>38569</v>
      </c>
      <c r="C1378">
        <v>2.3124000000000002</v>
      </c>
      <c r="E1378" s="2">
        <v>39360</v>
      </c>
      <c r="F1378">
        <v>82.832999999999998</v>
      </c>
      <c r="H1378" s="2">
        <v>38665</v>
      </c>
      <c r="I1378">
        <v>30666.07</v>
      </c>
      <c r="K1378" s="2">
        <v>38533</v>
      </c>
      <c r="L1378">
        <v>414</v>
      </c>
    </row>
    <row r="1379" spans="2:12" x14ac:dyDescent="0.25">
      <c r="B1379" s="2">
        <v>38572</v>
      </c>
      <c r="C1379">
        <v>2.3289</v>
      </c>
      <c r="E1379" s="2">
        <v>39363</v>
      </c>
      <c r="F1379">
        <v>80.25</v>
      </c>
      <c r="H1379" s="2">
        <v>38666</v>
      </c>
      <c r="I1379">
        <v>30724.6</v>
      </c>
      <c r="K1379" s="2">
        <v>38534</v>
      </c>
      <c r="L1379">
        <v>407</v>
      </c>
    </row>
    <row r="1380" spans="2:12" x14ac:dyDescent="0.25">
      <c r="B1380" s="2">
        <v>38573</v>
      </c>
      <c r="C1380">
        <v>2.2875000000000001</v>
      </c>
      <c r="E1380" s="2">
        <v>39364</v>
      </c>
      <c r="F1380">
        <v>76.665000000000006</v>
      </c>
      <c r="H1380" s="2">
        <v>38667</v>
      </c>
      <c r="I1380">
        <v>30510.89</v>
      </c>
      <c r="K1380" s="2">
        <v>38538</v>
      </c>
      <c r="L1380">
        <v>410</v>
      </c>
    </row>
    <row r="1381" spans="2:12" x14ac:dyDescent="0.25">
      <c r="B1381" s="2">
        <v>38574</v>
      </c>
      <c r="C1381">
        <v>2.2782999999999998</v>
      </c>
      <c r="E1381" s="2">
        <v>39365</v>
      </c>
      <c r="F1381">
        <v>77.832999999999998</v>
      </c>
      <c r="H1381" s="2">
        <v>38670</v>
      </c>
      <c r="I1381">
        <v>30218.880000000001</v>
      </c>
      <c r="K1381" s="2">
        <v>38539</v>
      </c>
      <c r="L1381">
        <v>416</v>
      </c>
    </row>
    <row r="1382" spans="2:12" x14ac:dyDescent="0.25">
      <c r="B1382" s="2">
        <v>38575</v>
      </c>
      <c r="C1382">
        <v>2.3651</v>
      </c>
      <c r="E1382" s="2">
        <v>39366</v>
      </c>
      <c r="F1382">
        <v>77.832999999999998</v>
      </c>
      <c r="H1382" s="2">
        <v>38672</v>
      </c>
      <c r="I1382">
        <v>30482.12</v>
      </c>
      <c r="K1382" s="2">
        <v>38540</v>
      </c>
      <c r="L1382">
        <v>415</v>
      </c>
    </row>
    <row r="1383" spans="2:12" x14ac:dyDescent="0.25">
      <c r="B1383" s="2">
        <v>38576</v>
      </c>
      <c r="C1383">
        <v>2.3731999999999998</v>
      </c>
      <c r="E1383" s="2">
        <v>39367</v>
      </c>
      <c r="F1383">
        <v>77.167000000000002</v>
      </c>
      <c r="H1383" s="2">
        <v>38673</v>
      </c>
      <c r="I1383">
        <v>31087</v>
      </c>
      <c r="K1383" s="2">
        <v>38541</v>
      </c>
      <c r="L1383">
        <v>409</v>
      </c>
    </row>
    <row r="1384" spans="2:12" x14ac:dyDescent="0.25">
      <c r="B1384" s="2">
        <v>38579</v>
      </c>
      <c r="C1384">
        <v>2.3330000000000002</v>
      </c>
      <c r="E1384" s="2">
        <v>39370</v>
      </c>
      <c r="F1384">
        <v>78.25</v>
      </c>
      <c r="H1384" s="2">
        <v>38674</v>
      </c>
      <c r="I1384">
        <v>31102.37</v>
      </c>
      <c r="K1384" s="2">
        <v>38544</v>
      </c>
      <c r="L1384">
        <v>412</v>
      </c>
    </row>
    <row r="1385" spans="2:12" x14ac:dyDescent="0.25">
      <c r="B1385" s="2">
        <v>38580</v>
      </c>
      <c r="C1385">
        <v>2.347</v>
      </c>
      <c r="E1385" s="2">
        <v>39371</v>
      </c>
      <c r="F1385">
        <v>75.5</v>
      </c>
      <c r="H1385" s="2">
        <v>38677</v>
      </c>
      <c r="I1385">
        <v>31110.07</v>
      </c>
      <c r="K1385" s="2">
        <v>38545</v>
      </c>
      <c r="L1385">
        <v>401</v>
      </c>
    </row>
    <row r="1386" spans="2:12" x14ac:dyDescent="0.25">
      <c r="B1386" s="2">
        <v>38581</v>
      </c>
      <c r="C1386">
        <v>2.3544999999999998</v>
      </c>
      <c r="E1386" s="2">
        <v>39372</v>
      </c>
      <c r="F1386">
        <v>79.167000000000002</v>
      </c>
      <c r="H1386" s="2">
        <v>38678</v>
      </c>
      <c r="I1386">
        <v>31489.01</v>
      </c>
      <c r="K1386" s="2">
        <v>38546</v>
      </c>
      <c r="L1386">
        <v>401</v>
      </c>
    </row>
    <row r="1387" spans="2:12" x14ac:dyDescent="0.25">
      <c r="B1387" s="2">
        <v>38582</v>
      </c>
      <c r="C1387">
        <v>2.3976000000000002</v>
      </c>
      <c r="E1387" s="2">
        <v>39373</v>
      </c>
      <c r="F1387">
        <v>79.832999999999998</v>
      </c>
      <c r="H1387" s="2">
        <v>38679</v>
      </c>
      <c r="I1387">
        <v>31942.560000000001</v>
      </c>
      <c r="K1387" s="2">
        <v>38547</v>
      </c>
      <c r="L1387">
        <v>398</v>
      </c>
    </row>
    <row r="1388" spans="2:12" x14ac:dyDescent="0.25">
      <c r="B1388" s="2">
        <v>38583</v>
      </c>
      <c r="C1388">
        <v>2.4485999999999999</v>
      </c>
      <c r="E1388" s="2">
        <v>39374</v>
      </c>
      <c r="F1388">
        <v>82.167000000000002</v>
      </c>
      <c r="H1388" s="2">
        <v>38680</v>
      </c>
      <c r="I1388">
        <v>31944.73</v>
      </c>
      <c r="K1388" s="2">
        <v>38548</v>
      </c>
      <c r="L1388">
        <v>402</v>
      </c>
    </row>
    <row r="1389" spans="2:12" x14ac:dyDescent="0.25">
      <c r="B1389" s="2">
        <v>38586</v>
      </c>
      <c r="C1389">
        <v>2.3731</v>
      </c>
      <c r="E1389" s="2">
        <v>39377</v>
      </c>
      <c r="F1389">
        <v>87</v>
      </c>
      <c r="H1389" s="2">
        <v>38681</v>
      </c>
      <c r="I1389">
        <v>31919.66</v>
      </c>
      <c r="K1389" s="2">
        <v>38551</v>
      </c>
      <c r="L1389">
        <v>402</v>
      </c>
    </row>
    <row r="1390" spans="2:12" x14ac:dyDescent="0.25">
      <c r="B1390" s="2">
        <v>38587</v>
      </c>
      <c r="C1390">
        <v>2.4005000000000001</v>
      </c>
      <c r="E1390" s="2">
        <v>39378</v>
      </c>
      <c r="F1390">
        <v>89.332999999999998</v>
      </c>
      <c r="H1390" s="2">
        <v>38684</v>
      </c>
      <c r="I1390">
        <v>31357.55</v>
      </c>
      <c r="K1390" s="2">
        <v>38552</v>
      </c>
      <c r="L1390">
        <v>408</v>
      </c>
    </row>
    <row r="1391" spans="2:12" x14ac:dyDescent="0.25">
      <c r="B1391" s="2">
        <v>38588</v>
      </c>
      <c r="C1391">
        <v>2.4527999999999999</v>
      </c>
      <c r="E1391" s="2">
        <v>39379</v>
      </c>
      <c r="F1391">
        <v>86.332999999999998</v>
      </c>
      <c r="H1391" s="2">
        <v>38685</v>
      </c>
      <c r="I1391">
        <v>31651.55</v>
      </c>
      <c r="K1391" s="2">
        <v>38553</v>
      </c>
      <c r="L1391">
        <v>407</v>
      </c>
    </row>
    <row r="1392" spans="2:12" x14ac:dyDescent="0.25">
      <c r="B1392" s="2">
        <v>38589</v>
      </c>
      <c r="C1392">
        <v>2.4005000000000001</v>
      </c>
      <c r="E1392" s="2">
        <v>39381</v>
      </c>
      <c r="F1392">
        <v>89.667000000000002</v>
      </c>
      <c r="H1392" s="2">
        <v>38686</v>
      </c>
      <c r="I1392">
        <v>31916.76</v>
      </c>
      <c r="K1392" s="2">
        <v>38554</v>
      </c>
      <c r="L1392">
        <v>404</v>
      </c>
    </row>
    <row r="1393" spans="2:12" x14ac:dyDescent="0.25">
      <c r="B1393" s="2">
        <v>38590</v>
      </c>
      <c r="C1393">
        <v>2.4024999999999999</v>
      </c>
      <c r="E1393" s="2">
        <v>39384</v>
      </c>
      <c r="F1393">
        <v>85.332999999999998</v>
      </c>
      <c r="H1393" s="2">
        <v>38687</v>
      </c>
      <c r="I1393">
        <v>32617.18</v>
      </c>
      <c r="K1393" s="2">
        <v>38555</v>
      </c>
      <c r="L1393">
        <v>416</v>
      </c>
    </row>
    <row r="1394" spans="2:12" x14ac:dyDescent="0.25">
      <c r="B1394" s="2">
        <v>38593</v>
      </c>
      <c r="C1394">
        <v>2.3883000000000001</v>
      </c>
      <c r="E1394" s="2">
        <v>39385</v>
      </c>
      <c r="F1394">
        <v>83.667000000000002</v>
      </c>
      <c r="H1394" s="2">
        <v>38688</v>
      </c>
      <c r="I1394">
        <v>32832.449999999997</v>
      </c>
      <c r="K1394" s="2">
        <v>38558</v>
      </c>
      <c r="L1394">
        <v>420</v>
      </c>
    </row>
    <row r="1395" spans="2:12" x14ac:dyDescent="0.25">
      <c r="B1395" s="2">
        <v>38594</v>
      </c>
      <c r="C1395">
        <v>2.383</v>
      </c>
      <c r="E1395" s="2">
        <v>39386</v>
      </c>
      <c r="F1395">
        <v>85.766999999999996</v>
      </c>
      <c r="H1395" s="2">
        <v>38691</v>
      </c>
      <c r="I1395">
        <v>32701.17</v>
      </c>
      <c r="K1395" s="2">
        <v>38559</v>
      </c>
      <c r="L1395">
        <v>422</v>
      </c>
    </row>
    <row r="1396" spans="2:12" x14ac:dyDescent="0.25">
      <c r="B1396" s="2">
        <v>38595</v>
      </c>
      <c r="C1396">
        <v>2.3570000000000002</v>
      </c>
      <c r="E1396" s="2">
        <v>39387</v>
      </c>
      <c r="F1396">
        <v>81.099999999999994</v>
      </c>
      <c r="H1396" s="2">
        <v>38692</v>
      </c>
      <c r="I1396">
        <v>33223.42</v>
      </c>
      <c r="K1396" s="2">
        <v>38560</v>
      </c>
      <c r="L1396">
        <v>416</v>
      </c>
    </row>
    <row r="1397" spans="2:12" x14ac:dyDescent="0.25">
      <c r="B1397" s="2">
        <v>38596</v>
      </c>
      <c r="C1397">
        <v>2.3561000000000001</v>
      </c>
      <c r="E1397" s="2">
        <v>39388</v>
      </c>
      <c r="F1397">
        <v>86.433000000000007</v>
      </c>
      <c r="H1397" s="2">
        <v>38693</v>
      </c>
      <c r="I1397">
        <v>32756.79</v>
      </c>
      <c r="K1397" s="2">
        <v>38561</v>
      </c>
      <c r="L1397">
        <v>410</v>
      </c>
    </row>
    <row r="1398" spans="2:12" x14ac:dyDescent="0.25">
      <c r="B1398" s="2">
        <v>38597</v>
      </c>
      <c r="C1398">
        <v>2.3304999999999998</v>
      </c>
      <c r="E1398" s="2">
        <v>39393</v>
      </c>
      <c r="F1398">
        <v>89.1</v>
      </c>
      <c r="H1398" s="2">
        <v>38694</v>
      </c>
      <c r="I1398">
        <v>32480.04</v>
      </c>
      <c r="K1398" s="2">
        <v>38562</v>
      </c>
      <c r="L1398">
        <v>402</v>
      </c>
    </row>
    <row r="1399" spans="2:12" x14ac:dyDescent="0.25">
      <c r="B1399" s="2">
        <v>38600</v>
      </c>
      <c r="C1399">
        <v>2.3340999999999998</v>
      </c>
      <c r="E1399" s="2">
        <v>39394</v>
      </c>
      <c r="F1399">
        <v>93.667000000000002</v>
      </c>
      <c r="H1399" s="2">
        <v>38695</v>
      </c>
      <c r="I1399">
        <v>32921.760000000002</v>
      </c>
      <c r="K1399" s="2">
        <v>38565</v>
      </c>
      <c r="L1399">
        <v>400</v>
      </c>
    </row>
    <row r="1400" spans="2:12" x14ac:dyDescent="0.25">
      <c r="B1400" s="2">
        <v>38601</v>
      </c>
      <c r="C1400">
        <v>2.3239999999999998</v>
      </c>
      <c r="E1400" s="2">
        <v>39395</v>
      </c>
      <c r="F1400">
        <v>98.1</v>
      </c>
      <c r="H1400" s="2">
        <v>38698</v>
      </c>
      <c r="I1400">
        <v>32970.6</v>
      </c>
      <c r="K1400" s="2">
        <v>38566</v>
      </c>
      <c r="L1400">
        <v>392</v>
      </c>
    </row>
    <row r="1401" spans="2:12" x14ac:dyDescent="0.25">
      <c r="B1401" s="2">
        <v>38602</v>
      </c>
      <c r="C1401">
        <v>2.3247999999999998</v>
      </c>
      <c r="E1401" s="2">
        <v>39398</v>
      </c>
      <c r="F1401">
        <v>96.5</v>
      </c>
      <c r="H1401" s="2">
        <v>38699</v>
      </c>
      <c r="I1401">
        <v>33419.65</v>
      </c>
      <c r="K1401" s="2">
        <v>38567</v>
      </c>
      <c r="L1401">
        <v>389</v>
      </c>
    </row>
    <row r="1402" spans="2:12" x14ac:dyDescent="0.25">
      <c r="B1402" s="2">
        <v>38603</v>
      </c>
      <c r="C1402">
        <v>2.319</v>
      </c>
      <c r="E1402" s="2">
        <v>39399</v>
      </c>
      <c r="F1402">
        <v>98.1</v>
      </c>
      <c r="H1402" s="2">
        <v>38700</v>
      </c>
      <c r="I1402">
        <v>33629.47</v>
      </c>
      <c r="K1402" s="2">
        <v>38568</v>
      </c>
      <c r="L1402">
        <v>387</v>
      </c>
    </row>
    <row r="1403" spans="2:12" x14ac:dyDescent="0.25">
      <c r="B1403" s="2">
        <v>38604</v>
      </c>
      <c r="C1403">
        <v>2.3090000000000002</v>
      </c>
      <c r="E1403" s="2">
        <v>39400</v>
      </c>
      <c r="F1403">
        <v>99.766999999999996</v>
      </c>
      <c r="H1403" s="2">
        <v>38701</v>
      </c>
      <c r="I1403">
        <v>33193.269999999997</v>
      </c>
      <c r="K1403" s="2">
        <v>38569</v>
      </c>
      <c r="L1403">
        <v>380</v>
      </c>
    </row>
    <row r="1404" spans="2:12" x14ac:dyDescent="0.25">
      <c r="B1404" s="2">
        <v>38607</v>
      </c>
      <c r="C1404">
        <v>2.3189000000000002</v>
      </c>
      <c r="E1404" s="2">
        <v>39401</v>
      </c>
      <c r="F1404">
        <v>92.766999999999996</v>
      </c>
      <c r="H1404" s="2">
        <v>38702</v>
      </c>
      <c r="I1404">
        <v>33291.82</v>
      </c>
      <c r="K1404" s="2">
        <v>38572</v>
      </c>
      <c r="L1404">
        <v>387</v>
      </c>
    </row>
    <row r="1405" spans="2:12" x14ac:dyDescent="0.25">
      <c r="B1405" s="2">
        <v>38608</v>
      </c>
      <c r="C1405">
        <v>2.3330000000000002</v>
      </c>
      <c r="E1405" s="2">
        <v>39402</v>
      </c>
      <c r="F1405">
        <v>95.433000000000007</v>
      </c>
      <c r="H1405" s="2">
        <v>38705</v>
      </c>
      <c r="I1405">
        <v>33005.269999999997</v>
      </c>
      <c r="K1405" s="2">
        <v>38573</v>
      </c>
      <c r="L1405">
        <v>382</v>
      </c>
    </row>
    <row r="1406" spans="2:12" x14ac:dyDescent="0.25">
      <c r="B1406" s="2">
        <v>38609</v>
      </c>
      <c r="C1406">
        <v>2.3205</v>
      </c>
      <c r="E1406" s="2">
        <v>39405</v>
      </c>
      <c r="F1406">
        <v>96.5</v>
      </c>
      <c r="H1406" s="2">
        <v>38706</v>
      </c>
      <c r="I1406">
        <v>33066.53</v>
      </c>
      <c r="K1406" s="2">
        <v>38574</v>
      </c>
      <c r="L1406">
        <v>377</v>
      </c>
    </row>
    <row r="1407" spans="2:12" x14ac:dyDescent="0.25">
      <c r="B1407" s="2">
        <v>38610</v>
      </c>
      <c r="C1407">
        <v>2.3005</v>
      </c>
      <c r="E1407" s="2">
        <v>39406</v>
      </c>
      <c r="F1407">
        <v>103</v>
      </c>
      <c r="H1407" s="2">
        <v>38707</v>
      </c>
      <c r="I1407">
        <v>33517.050000000003</v>
      </c>
      <c r="K1407" s="2">
        <v>38575</v>
      </c>
      <c r="L1407">
        <v>392</v>
      </c>
    </row>
    <row r="1408" spans="2:12" x14ac:dyDescent="0.25">
      <c r="B1408" s="2">
        <v>38611</v>
      </c>
      <c r="C1408">
        <v>2.2988</v>
      </c>
      <c r="E1408" s="2">
        <v>39407</v>
      </c>
      <c r="F1408">
        <v>100</v>
      </c>
      <c r="H1408" s="2">
        <v>38708</v>
      </c>
      <c r="I1408">
        <v>33512.86</v>
      </c>
      <c r="K1408" s="2">
        <v>38576</v>
      </c>
      <c r="L1408">
        <v>405</v>
      </c>
    </row>
    <row r="1409" spans="2:12" x14ac:dyDescent="0.25">
      <c r="B1409" s="2">
        <v>38614</v>
      </c>
      <c r="C1409">
        <v>2.294</v>
      </c>
      <c r="E1409" s="2">
        <v>39408</v>
      </c>
      <c r="F1409">
        <v>123.667</v>
      </c>
      <c r="H1409" s="2">
        <v>38709</v>
      </c>
      <c r="I1409">
        <v>33331.26</v>
      </c>
      <c r="K1409" s="2">
        <v>38579</v>
      </c>
      <c r="L1409">
        <v>396</v>
      </c>
    </row>
    <row r="1410" spans="2:12" x14ac:dyDescent="0.25">
      <c r="B1410" s="2">
        <v>38615</v>
      </c>
      <c r="C1410">
        <v>2.2970000000000002</v>
      </c>
      <c r="E1410" s="2">
        <v>39409</v>
      </c>
      <c r="F1410">
        <v>123.767</v>
      </c>
      <c r="H1410" s="2">
        <v>38712</v>
      </c>
      <c r="I1410">
        <v>33297.519999999997</v>
      </c>
      <c r="K1410" s="2">
        <v>38580</v>
      </c>
      <c r="L1410">
        <v>402</v>
      </c>
    </row>
    <row r="1411" spans="2:12" x14ac:dyDescent="0.25">
      <c r="B1411" s="2">
        <v>38616</v>
      </c>
      <c r="C1411">
        <v>2.2749999999999999</v>
      </c>
      <c r="E1411" s="2">
        <v>39412</v>
      </c>
      <c r="F1411">
        <v>125</v>
      </c>
      <c r="H1411" s="2">
        <v>38713</v>
      </c>
      <c r="I1411">
        <v>33370.730000000003</v>
      </c>
      <c r="K1411" s="2">
        <v>38581</v>
      </c>
      <c r="L1411">
        <v>400</v>
      </c>
    </row>
    <row r="1412" spans="2:12" x14ac:dyDescent="0.25">
      <c r="B1412" s="2">
        <v>38617</v>
      </c>
      <c r="C1412">
        <v>2.2747999999999999</v>
      </c>
      <c r="E1412" s="2">
        <v>39413</v>
      </c>
      <c r="F1412">
        <v>122.43300000000001</v>
      </c>
      <c r="H1412" s="2">
        <v>38714</v>
      </c>
      <c r="I1412">
        <v>33138.480000000003</v>
      </c>
      <c r="K1412" s="2">
        <v>38582</v>
      </c>
      <c r="L1412">
        <v>406</v>
      </c>
    </row>
    <row r="1413" spans="2:12" x14ac:dyDescent="0.25">
      <c r="B1413" s="2">
        <v>38618</v>
      </c>
      <c r="C1413">
        <v>2.2645</v>
      </c>
      <c r="E1413" s="2">
        <v>39414</v>
      </c>
      <c r="F1413">
        <v>124.1</v>
      </c>
      <c r="H1413" s="2">
        <v>38715</v>
      </c>
      <c r="I1413">
        <v>33455.94</v>
      </c>
      <c r="K1413" s="2">
        <v>38583</v>
      </c>
      <c r="L1413">
        <v>419</v>
      </c>
    </row>
    <row r="1414" spans="2:12" x14ac:dyDescent="0.25">
      <c r="B1414" s="2">
        <v>38621</v>
      </c>
      <c r="C1414">
        <v>2.2486000000000002</v>
      </c>
      <c r="E1414" s="2">
        <v>39415</v>
      </c>
      <c r="F1414">
        <v>108.1</v>
      </c>
      <c r="H1414" s="2">
        <v>38719</v>
      </c>
      <c r="I1414">
        <v>33507.269999999997</v>
      </c>
      <c r="K1414" s="2">
        <v>38586</v>
      </c>
      <c r="L1414">
        <v>410</v>
      </c>
    </row>
    <row r="1415" spans="2:12" x14ac:dyDescent="0.25">
      <c r="B1415" s="2">
        <v>38622</v>
      </c>
      <c r="C1415">
        <v>2.2601</v>
      </c>
      <c r="E1415" s="2">
        <v>39416</v>
      </c>
      <c r="F1415">
        <v>107.667</v>
      </c>
      <c r="H1415" s="2">
        <v>38720</v>
      </c>
      <c r="I1415">
        <v>34540.58</v>
      </c>
      <c r="K1415" s="2">
        <v>38587</v>
      </c>
      <c r="L1415">
        <v>416</v>
      </c>
    </row>
    <row r="1416" spans="2:12" x14ac:dyDescent="0.25">
      <c r="B1416" s="2">
        <v>38623</v>
      </c>
      <c r="C1416">
        <v>2.2271999999999998</v>
      </c>
      <c r="E1416" s="2">
        <v>39420</v>
      </c>
      <c r="F1416">
        <v>100.1</v>
      </c>
      <c r="H1416" s="2">
        <v>38721</v>
      </c>
      <c r="I1416">
        <v>35002.370000000003</v>
      </c>
      <c r="K1416" s="2">
        <v>38588</v>
      </c>
      <c r="L1416">
        <v>420</v>
      </c>
    </row>
    <row r="1417" spans="2:12" x14ac:dyDescent="0.25">
      <c r="B1417" s="2">
        <v>38624</v>
      </c>
      <c r="C1417">
        <v>2.214</v>
      </c>
      <c r="E1417" s="2">
        <v>39421</v>
      </c>
      <c r="F1417">
        <v>103.43300000000001</v>
      </c>
      <c r="H1417" s="2">
        <v>38722</v>
      </c>
      <c r="I1417">
        <v>34936.11</v>
      </c>
      <c r="K1417" s="2">
        <v>38589</v>
      </c>
      <c r="L1417">
        <v>414</v>
      </c>
    </row>
    <row r="1418" spans="2:12" x14ac:dyDescent="0.25">
      <c r="B1418" s="2">
        <v>38625</v>
      </c>
      <c r="C1418">
        <v>2.2275</v>
      </c>
      <c r="E1418" s="2">
        <v>39422</v>
      </c>
      <c r="F1418">
        <v>99.1</v>
      </c>
      <c r="H1418" s="2">
        <v>38723</v>
      </c>
      <c r="I1418">
        <v>35475.019999999997</v>
      </c>
      <c r="K1418" s="2">
        <v>38590</v>
      </c>
      <c r="L1418">
        <v>416</v>
      </c>
    </row>
    <row r="1419" spans="2:12" x14ac:dyDescent="0.25">
      <c r="B1419" s="2">
        <v>38628</v>
      </c>
      <c r="C1419">
        <v>2.2364999999999999</v>
      </c>
      <c r="E1419" s="2">
        <v>39423</v>
      </c>
      <c r="F1419">
        <v>98.1</v>
      </c>
      <c r="H1419" s="2">
        <v>38726</v>
      </c>
      <c r="I1419">
        <v>35337.33</v>
      </c>
      <c r="K1419" s="2">
        <v>38593</v>
      </c>
      <c r="L1419">
        <v>412</v>
      </c>
    </row>
    <row r="1420" spans="2:12" x14ac:dyDescent="0.25">
      <c r="B1420" s="2">
        <v>38629</v>
      </c>
      <c r="C1420">
        <v>2.2625000000000002</v>
      </c>
      <c r="E1420" s="2">
        <v>39426</v>
      </c>
      <c r="F1420">
        <v>90.766999999999996</v>
      </c>
      <c r="H1420" s="2">
        <v>38727</v>
      </c>
      <c r="I1420">
        <v>35049.42</v>
      </c>
      <c r="K1420" s="2">
        <v>38594</v>
      </c>
      <c r="L1420">
        <v>416</v>
      </c>
    </row>
    <row r="1421" spans="2:12" x14ac:dyDescent="0.25">
      <c r="B1421" s="2">
        <v>38630</v>
      </c>
      <c r="C1421">
        <v>2.2677999999999998</v>
      </c>
      <c r="E1421" s="2">
        <v>39427</v>
      </c>
      <c r="F1421">
        <v>88.766999999999996</v>
      </c>
      <c r="H1421" s="2">
        <v>38728</v>
      </c>
      <c r="I1421">
        <v>35952.239999999998</v>
      </c>
      <c r="K1421" s="2">
        <v>38595</v>
      </c>
      <c r="L1421">
        <v>413</v>
      </c>
    </row>
    <row r="1422" spans="2:12" x14ac:dyDescent="0.25">
      <c r="B1422" s="2">
        <v>38631</v>
      </c>
      <c r="C1422">
        <v>2.2904999999999998</v>
      </c>
      <c r="E1422" s="2">
        <v>39428</v>
      </c>
      <c r="F1422">
        <v>93.1</v>
      </c>
      <c r="H1422" s="2">
        <v>38729</v>
      </c>
      <c r="I1422">
        <v>35779.300000000003</v>
      </c>
      <c r="K1422" s="2">
        <v>38596</v>
      </c>
      <c r="L1422">
        <v>412</v>
      </c>
    </row>
    <row r="1423" spans="2:12" x14ac:dyDescent="0.25">
      <c r="B1423" s="2">
        <v>38632</v>
      </c>
      <c r="C1423">
        <v>2.2499000000000002</v>
      </c>
      <c r="E1423" s="2">
        <v>39429</v>
      </c>
      <c r="F1423">
        <v>92.1</v>
      </c>
      <c r="H1423" s="2">
        <v>38730</v>
      </c>
      <c r="I1423">
        <v>35897.120000000003</v>
      </c>
      <c r="K1423" s="2">
        <v>38597</v>
      </c>
      <c r="L1423">
        <v>407</v>
      </c>
    </row>
    <row r="1424" spans="2:12" x14ac:dyDescent="0.25">
      <c r="B1424" s="2">
        <v>38635</v>
      </c>
      <c r="C1424">
        <v>2.2414999999999998</v>
      </c>
      <c r="E1424" s="2">
        <v>39430</v>
      </c>
      <c r="F1424">
        <v>100.1</v>
      </c>
      <c r="H1424" s="2">
        <v>38733</v>
      </c>
      <c r="I1424">
        <v>36533.68</v>
      </c>
      <c r="K1424" s="2">
        <v>38601</v>
      </c>
      <c r="L1424">
        <v>400</v>
      </c>
    </row>
    <row r="1425" spans="2:12" x14ac:dyDescent="0.25">
      <c r="B1425" s="2">
        <v>38636</v>
      </c>
      <c r="C1425">
        <v>2.2334999999999998</v>
      </c>
      <c r="E1425" s="2">
        <v>39434</v>
      </c>
      <c r="F1425">
        <v>104.767</v>
      </c>
      <c r="H1425" s="2">
        <v>38734</v>
      </c>
      <c r="I1425">
        <v>36119.370000000003</v>
      </c>
      <c r="K1425" s="2">
        <v>38602</v>
      </c>
      <c r="L1425">
        <v>398</v>
      </c>
    </row>
    <row r="1426" spans="2:12" x14ac:dyDescent="0.25">
      <c r="B1426" s="2">
        <v>38637</v>
      </c>
      <c r="C1426">
        <v>2.2545000000000002</v>
      </c>
      <c r="E1426" s="2">
        <v>39435</v>
      </c>
      <c r="F1426">
        <v>104.43300000000001</v>
      </c>
      <c r="H1426" s="2">
        <v>38735</v>
      </c>
      <c r="I1426">
        <v>35805.19</v>
      </c>
      <c r="K1426" s="2">
        <v>38603</v>
      </c>
      <c r="L1426">
        <v>390</v>
      </c>
    </row>
    <row r="1427" spans="2:12" x14ac:dyDescent="0.25">
      <c r="B1427" s="2">
        <v>38638</v>
      </c>
      <c r="C1427">
        <v>2.2685</v>
      </c>
      <c r="E1427" s="2">
        <v>39436</v>
      </c>
      <c r="F1427">
        <v>104.1</v>
      </c>
      <c r="H1427" s="2">
        <v>38736</v>
      </c>
      <c r="I1427">
        <v>36858.19</v>
      </c>
      <c r="K1427" s="2">
        <v>38604</v>
      </c>
      <c r="L1427">
        <v>386</v>
      </c>
    </row>
    <row r="1428" spans="2:12" x14ac:dyDescent="0.25">
      <c r="B1428" s="2">
        <v>38639</v>
      </c>
      <c r="C1428">
        <v>2.2450000000000001</v>
      </c>
      <c r="E1428" s="2">
        <v>39437</v>
      </c>
      <c r="F1428">
        <v>104.94499999999999</v>
      </c>
      <c r="H1428" s="2">
        <v>38737</v>
      </c>
      <c r="I1428">
        <v>36694.65</v>
      </c>
      <c r="K1428" s="2">
        <v>38607</v>
      </c>
      <c r="L1428">
        <v>384</v>
      </c>
    </row>
    <row r="1429" spans="2:12" x14ac:dyDescent="0.25">
      <c r="B1429" s="2">
        <v>38642</v>
      </c>
      <c r="C1429">
        <v>2.2359999999999998</v>
      </c>
      <c r="E1429" s="2">
        <v>39440</v>
      </c>
      <c r="F1429">
        <v>100.76600000000001</v>
      </c>
      <c r="H1429" s="2">
        <v>38740</v>
      </c>
      <c r="I1429">
        <v>36631.75</v>
      </c>
      <c r="K1429" s="2">
        <v>38608</v>
      </c>
      <c r="L1429">
        <v>389</v>
      </c>
    </row>
    <row r="1430" spans="2:12" x14ac:dyDescent="0.25">
      <c r="B1430" s="2">
        <v>38643</v>
      </c>
      <c r="C1430">
        <v>2.242</v>
      </c>
      <c r="E1430" s="2">
        <v>39441</v>
      </c>
      <c r="F1430">
        <v>101.101</v>
      </c>
      <c r="H1430" s="2">
        <v>38741</v>
      </c>
      <c r="I1430">
        <v>37399.67</v>
      </c>
      <c r="K1430" s="2">
        <v>38609</v>
      </c>
      <c r="L1430">
        <v>384</v>
      </c>
    </row>
    <row r="1431" spans="2:12" x14ac:dyDescent="0.25">
      <c r="B1431" s="2">
        <v>38644</v>
      </c>
      <c r="C1431">
        <v>2.2383000000000002</v>
      </c>
      <c r="E1431" s="2">
        <v>39442</v>
      </c>
      <c r="F1431">
        <v>101.101</v>
      </c>
      <c r="H1431" s="2">
        <v>38743</v>
      </c>
      <c r="I1431">
        <v>38014.36</v>
      </c>
      <c r="K1431" s="2">
        <v>38610</v>
      </c>
      <c r="L1431">
        <v>372</v>
      </c>
    </row>
    <row r="1432" spans="2:12" x14ac:dyDescent="0.25">
      <c r="B1432" s="2">
        <v>38645</v>
      </c>
      <c r="C1432">
        <v>2.2595000000000001</v>
      </c>
      <c r="E1432" s="2">
        <v>39443</v>
      </c>
      <c r="F1432">
        <v>101.1</v>
      </c>
      <c r="H1432" s="2">
        <v>38744</v>
      </c>
      <c r="I1432">
        <v>37822.22</v>
      </c>
      <c r="K1432" s="2">
        <v>38611</v>
      </c>
      <c r="L1432">
        <v>368</v>
      </c>
    </row>
    <row r="1433" spans="2:12" x14ac:dyDescent="0.25">
      <c r="B1433" s="2">
        <v>38646</v>
      </c>
      <c r="C1433">
        <v>2.2650000000000001</v>
      </c>
      <c r="E1433" s="2">
        <v>39444</v>
      </c>
      <c r="F1433">
        <v>100.43300000000001</v>
      </c>
      <c r="H1433" s="2">
        <v>38747</v>
      </c>
      <c r="I1433">
        <v>38242.04</v>
      </c>
      <c r="K1433" s="2">
        <v>38614</v>
      </c>
      <c r="L1433">
        <v>364</v>
      </c>
    </row>
    <row r="1434" spans="2:12" x14ac:dyDescent="0.25">
      <c r="B1434" s="2">
        <v>38649</v>
      </c>
      <c r="C1434">
        <v>2.2610000000000001</v>
      </c>
      <c r="E1434" s="2">
        <v>39447</v>
      </c>
      <c r="F1434">
        <v>101.431</v>
      </c>
      <c r="H1434" s="2">
        <v>38748</v>
      </c>
      <c r="I1434">
        <v>38382.800000000003</v>
      </c>
      <c r="K1434" s="2">
        <v>38615</v>
      </c>
      <c r="L1434">
        <v>367</v>
      </c>
    </row>
    <row r="1435" spans="2:12" x14ac:dyDescent="0.25">
      <c r="B1435" s="2">
        <v>38650</v>
      </c>
      <c r="C1435">
        <v>2.2635000000000001</v>
      </c>
      <c r="E1435" s="2">
        <v>39448</v>
      </c>
      <c r="F1435">
        <v>100.767</v>
      </c>
      <c r="H1435" s="2">
        <v>38749</v>
      </c>
      <c r="I1435">
        <v>38484.839999999997</v>
      </c>
      <c r="K1435" s="2">
        <v>38616</v>
      </c>
      <c r="L1435">
        <v>364</v>
      </c>
    </row>
    <row r="1436" spans="2:12" x14ac:dyDescent="0.25">
      <c r="B1436" s="2">
        <v>38651</v>
      </c>
      <c r="C1436">
        <v>2.2867999999999999</v>
      </c>
      <c r="E1436" s="2">
        <v>39449</v>
      </c>
      <c r="F1436">
        <v>101.325</v>
      </c>
      <c r="H1436" s="2">
        <v>38750</v>
      </c>
      <c r="I1436">
        <v>37304.19</v>
      </c>
      <c r="K1436" s="2">
        <v>38617</v>
      </c>
      <c r="L1436">
        <v>364</v>
      </c>
    </row>
    <row r="1437" spans="2:12" x14ac:dyDescent="0.25">
      <c r="B1437" s="2">
        <v>38652</v>
      </c>
      <c r="C1437">
        <v>2.2894999999999999</v>
      </c>
      <c r="E1437" s="2">
        <v>39450</v>
      </c>
      <c r="F1437">
        <v>106.43300000000001</v>
      </c>
      <c r="H1437" s="2">
        <v>38751</v>
      </c>
      <c r="I1437">
        <v>37261.730000000003</v>
      </c>
      <c r="K1437" s="2">
        <v>38618</v>
      </c>
      <c r="L1437">
        <v>359</v>
      </c>
    </row>
    <row r="1438" spans="2:12" x14ac:dyDescent="0.25">
      <c r="B1438" s="2">
        <v>38653</v>
      </c>
      <c r="C1438">
        <v>2.2650000000000001</v>
      </c>
      <c r="E1438" s="2">
        <v>39451</v>
      </c>
      <c r="F1438">
        <v>107.767</v>
      </c>
      <c r="H1438" s="2">
        <v>38754</v>
      </c>
      <c r="I1438">
        <v>37321.199999999997</v>
      </c>
      <c r="K1438" s="2">
        <v>38621</v>
      </c>
      <c r="L1438">
        <v>353</v>
      </c>
    </row>
    <row r="1439" spans="2:12" x14ac:dyDescent="0.25">
      <c r="B1439" s="2">
        <v>38656</v>
      </c>
      <c r="C1439">
        <v>2.2518000000000002</v>
      </c>
      <c r="E1439" s="2">
        <v>39454</v>
      </c>
      <c r="F1439">
        <v>115.7</v>
      </c>
      <c r="H1439" s="2">
        <v>38755</v>
      </c>
      <c r="I1439">
        <v>36561.699999999997</v>
      </c>
      <c r="K1439" s="2">
        <v>38622</v>
      </c>
      <c r="L1439">
        <v>356</v>
      </c>
    </row>
    <row r="1440" spans="2:12" x14ac:dyDescent="0.25">
      <c r="B1440" s="2">
        <v>38657</v>
      </c>
      <c r="C1440">
        <v>2.2429999999999999</v>
      </c>
      <c r="E1440" s="2">
        <v>39455</v>
      </c>
      <c r="F1440">
        <v>115.43300000000001</v>
      </c>
      <c r="H1440" s="2">
        <v>38756</v>
      </c>
      <c r="I1440">
        <v>36499.410000000003</v>
      </c>
      <c r="K1440" s="2">
        <v>38623</v>
      </c>
      <c r="L1440">
        <v>356</v>
      </c>
    </row>
    <row r="1441" spans="2:12" x14ac:dyDescent="0.25">
      <c r="B1441" s="2">
        <v>38658</v>
      </c>
      <c r="C1441">
        <v>2.2385000000000002</v>
      </c>
      <c r="E1441" s="2">
        <v>39456</v>
      </c>
      <c r="F1441">
        <v>118.1</v>
      </c>
      <c r="H1441" s="2">
        <v>38757</v>
      </c>
      <c r="I1441">
        <v>36882.31</v>
      </c>
      <c r="K1441" s="2">
        <v>38624</v>
      </c>
      <c r="L1441">
        <v>348</v>
      </c>
    </row>
    <row r="1442" spans="2:12" x14ac:dyDescent="0.25">
      <c r="B1442" s="2">
        <v>38659</v>
      </c>
      <c r="C1442">
        <v>2.222</v>
      </c>
      <c r="E1442" s="2">
        <v>39457</v>
      </c>
      <c r="F1442">
        <v>123.821</v>
      </c>
      <c r="H1442" s="2">
        <v>38758</v>
      </c>
      <c r="I1442">
        <v>36975.269999999997</v>
      </c>
      <c r="K1442" s="2">
        <v>38625</v>
      </c>
      <c r="L1442">
        <v>345</v>
      </c>
    </row>
    <row r="1443" spans="2:12" x14ac:dyDescent="0.25">
      <c r="B1443" s="2">
        <v>38660</v>
      </c>
      <c r="C1443">
        <v>2.2120000000000002</v>
      </c>
      <c r="E1443" s="2">
        <v>39458</v>
      </c>
      <c r="F1443">
        <v>120.1</v>
      </c>
      <c r="H1443" s="2">
        <v>38761</v>
      </c>
      <c r="I1443">
        <v>36113.949999999997</v>
      </c>
      <c r="K1443" s="2">
        <v>38628</v>
      </c>
      <c r="L1443">
        <v>341</v>
      </c>
    </row>
    <row r="1444" spans="2:12" x14ac:dyDescent="0.25">
      <c r="B1444" s="2">
        <v>38663</v>
      </c>
      <c r="C1444">
        <v>2.2065000000000001</v>
      </c>
      <c r="E1444" s="2">
        <v>39462</v>
      </c>
      <c r="F1444">
        <v>120.044</v>
      </c>
      <c r="H1444" s="2">
        <v>38762</v>
      </c>
      <c r="I1444">
        <v>36626.879999999997</v>
      </c>
      <c r="K1444" s="2">
        <v>38629</v>
      </c>
      <c r="L1444">
        <v>353</v>
      </c>
    </row>
    <row r="1445" spans="2:12" x14ac:dyDescent="0.25">
      <c r="B1445" s="2">
        <v>38664</v>
      </c>
      <c r="C1445">
        <v>2.1935000000000002</v>
      </c>
      <c r="E1445" s="2">
        <v>39463</v>
      </c>
      <c r="F1445">
        <v>126.934</v>
      </c>
      <c r="H1445" s="2">
        <v>38763</v>
      </c>
      <c r="I1445">
        <v>37239.300000000003</v>
      </c>
      <c r="K1445" s="2">
        <v>38630</v>
      </c>
      <c r="L1445">
        <v>365</v>
      </c>
    </row>
    <row r="1446" spans="2:12" x14ac:dyDescent="0.25">
      <c r="B1446" s="2">
        <v>38665</v>
      </c>
      <c r="C1446">
        <v>2.1755</v>
      </c>
      <c r="E1446" s="2">
        <v>39464</v>
      </c>
      <c r="F1446">
        <v>126.22</v>
      </c>
      <c r="H1446" s="2">
        <v>38764</v>
      </c>
      <c r="I1446">
        <v>38256.39</v>
      </c>
      <c r="K1446" s="2">
        <v>38631</v>
      </c>
      <c r="L1446">
        <v>384</v>
      </c>
    </row>
    <row r="1447" spans="2:12" x14ac:dyDescent="0.25">
      <c r="B1447" s="2">
        <v>38666</v>
      </c>
      <c r="C1447">
        <v>2.1635</v>
      </c>
      <c r="E1447" s="2">
        <v>39465</v>
      </c>
      <c r="F1447">
        <v>134.767</v>
      </c>
      <c r="H1447" s="2">
        <v>38765</v>
      </c>
      <c r="I1447">
        <v>38421.83</v>
      </c>
      <c r="K1447" s="2">
        <v>38632</v>
      </c>
      <c r="L1447">
        <v>374</v>
      </c>
    </row>
    <row r="1448" spans="2:12" x14ac:dyDescent="0.25">
      <c r="B1448" s="2">
        <v>38667</v>
      </c>
      <c r="C1448">
        <v>2.1615000000000002</v>
      </c>
      <c r="E1448" s="2">
        <v>39468</v>
      </c>
      <c r="F1448">
        <v>139</v>
      </c>
      <c r="H1448" s="2">
        <v>38768</v>
      </c>
      <c r="I1448">
        <v>38539.18</v>
      </c>
      <c r="K1448" s="2">
        <v>38636</v>
      </c>
      <c r="L1448">
        <v>373</v>
      </c>
    </row>
    <row r="1449" spans="2:12" x14ac:dyDescent="0.25">
      <c r="B1449" s="2">
        <v>38670</v>
      </c>
      <c r="C1449">
        <v>2.2090000000000001</v>
      </c>
      <c r="E1449" s="2">
        <v>39469</v>
      </c>
      <c r="F1449">
        <v>144.1</v>
      </c>
      <c r="H1449" s="2">
        <v>38769</v>
      </c>
      <c r="I1449">
        <v>38165.97</v>
      </c>
      <c r="K1449" s="2">
        <v>38637</v>
      </c>
      <c r="L1449">
        <v>390</v>
      </c>
    </row>
    <row r="1450" spans="2:12" x14ac:dyDescent="0.25">
      <c r="B1450" s="2">
        <v>38671</v>
      </c>
      <c r="C1450">
        <v>2.2094999999999998</v>
      </c>
      <c r="E1450" s="2">
        <v>39470</v>
      </c>
      <c r="F1450">
        <v>149.1</v>
      </c>
      <c r="H1450" s="2">
        <v>38770</v>
      </c>
      <c r="I1450">
        <v>38246.400000000001</v>
      </c>
      <c r="K1450" s="2">
        <v>38638</v>
      </c>
      <c r="L1450">
        <v>391</v>
      </c>
    </row>
    <row r="1451" spans="2:12" x14ac:dyDescent="0.25">
      <c r="B1451" s="2">
        <v>38672</v>
      </c>
      <c r="C1451">
        <v>2.2015000000000002</v>
      </c>
      <c r="E1451" s="2">
        <v>39471</v>
      </c>
      <c r="F1451">
        <v>159.767</v>
      </c>
      <c r="H1451" s="2">
        <v>38771</v>
      </c>
      <c r="I1451">
        <v>38405.480000000003</v>
      </c>
      <c r="K1451" s="2">
        <v>38639</v>
      </c>
      <c r="L1451">
        <v>388</v>
      </c>
    </row>
    <row r="1452" spans="2:12" x14ac:dyDescent="0.25">
      <c r="B1452" s="2">
        <v>38673</v>
      </c>
      <c r="C1452">
        <v>2.1945000000000001</v>
      </c>
      <c r="E1452" s="2">
        <v>39472</v>
      </c>
      <c r="F1452">
        <v>139.767</v>
      </c>
      <c r="H1452" s="2">
        <v>38772</v>
      </c>
      <c r="I1452">
        <v>38610.39</v>
      </c>
      <c r="K1452" s="2">
        <v>38642</v>
      </c>
      <c r="L1452">
        <v>376</v>
      </c>
    </row>
    <row r="1453" spans="2:12" x14ac:dyDescent="0.25">
      <c r="B1453" s="2">
        <v>38674</v>
      </c>
      <c r="C1453">
        <v>2.226</v>
      </c>
      <c r="E1453" s="2">
        <v>39475</v>
      </c>
      <c r="F1453">
        <v>139</v>
      </c>
      <c r="H1453" s="2">
        <v>38777</v>
      </c>
      <c r="I1453">
        <v>39177.870000000003</v>
      </c>
      <c r="K1453" s="2">
        <v>38643</v>
      </c>
      <c r="L1453">
        <v>373</v>
      </c>
    </row>
    <row r="1454" spans="2:12" x14ac:dyDescent="0.25">
      <c r="B1454" s="2">
        <v>38677</v>
      </c>
      <c r="C1454">
        <v>2.2200000000000002</v>
      </c>
      <c r="E1454" s="2">
        <v>39476</v>
      </c>
      <c r="F1454">
        <v>138.43299999999999</v>
      </c>
      <c r="H1454" s="2">
        <v>38778</v>
      </c>
      <c r="I1454">
        <v>39125.839999999997</v>
      </c>
      <c r="K1454" s="2">
        <v>38644</v>
      </c>
      <c r="L1454">
        <v>372</v>
      </c>
    </row>
    <row r="1455" spans="2:12" x14ac:dyDescent="0.25">
      <c r="B1455" s="2">
        <v>38678</v>
      </c>
      <c r="C1455">
        <v>2.2480000000000002</v>
      </c>
      <c r="E1455" s="2">
        <v>39477</v>
      </c>
      <c r="F1455">
        <v>134.1</v>
      </c>
      <c r="H1455" s="2">
        <v>38779</v>
      </c>
      <c r="I1455">
        <v>39239.75</v>
      </c>
      <c r="K1455" s="2">
        <v>38645</v>
      </c>
      <c r="L1455">
        <v>377</v>
      </c>
    </row>
    <row r="1456" spans="2:12" x14ac:dyDescent="0.25">
      <c r="B1456" s="2">
        <v>38679</v>
      </c>
      <c r="C1456">
        <v>2.2389999999999999</v>
      </c>
      <c r="E1456" s="2">
        <v>39478</v>
      </c>
      <c r="F1456">
        <v>135.1</v>
      </c>
      <c r="H1456" s="2">
        <v>38782</v>
      </c>
      <c r="I1456">
        <v>38353.980000000003</v>
      </c>
      <c r="K1456" s="2">
        <v>38646</v>
      </c>
      <c r="L1456">
        <v>383</v>
      </c>
    </row>
    <row r="1457" spans="2:12" x14ac:dyDescent="0.25">
      <c r="B1457" s="2">
        <v>38680</v>
      </c>
      <c r="C1457">
        <v>2.2404999999999999</v>
      </c>
      <c r="E1457" s="2">
        <v>39479</v>
      </c>
      <c r="F1457">
        <v>135.762</v>
      </c>
      <c r="H1457" s="2">
        <v>38783</v>
      </c>
      <c r="I1457">
        <v>37422.58</v>
      </c>
      <c r="K1457" s="2">
        <v>38649</v>
      </c>
      <c r="L1457">
        <v>376</v>
      </c>
    </row>
    <row r="1458" spans="2:12" x14ac:dyDescent="0.25">
      <c r="B1458" s="2">
        <v>38681</v>
      </c>
      <c r="C1458">
        <v>2.234</v>
      </c>
      <c r="E1458" s="2">
        <v>39483</v>
      </c>
      <c r="F1458">
        <v>132.767</v>
      </c>
      <c r="H1458" s="2">
        <v>38784</v>
      </c>
      <c r="I1458">
        <v>37289.08</v>
      </c>
      <c r="K1458" s="2">
        <v>38650</v>
      </c>
      <c r="L1458">
        <v>366</v>
      </c>
    </row>
    <row r="1459" spans="2:12" x14ac:dyDescent="0.25">
      <c r="B1459" s="2">
        <v>38684</v>
      </c>
      <c r="C1459">
        <v>2.198</v>
      </c>
      <c r="E1459" s="2">
        <v>39484</v>
      </c>
      <c r="F1459">
        <v>142.1</v>
      </c>
      <c r="H1459" s="2">
        <v>38785</v>
      </c>
      <c r="I1459">
        <v>36312.269999999997</v>
      </c>
      <c r="K1459" s="2">
        <v>38651</v>
      </c>
      <c r="L1459">
        <v>362</v>
      </c>
    </row>
    <row r="1460" spans="2:12" x14ac:dyDescent="0.25">
      <c r="B1460" s="2">
        <v>38685</v>
      </c>
      <c r="C1460">
        <v>2.1873</v>
      </c>
      <c r="E1460" s="2">
        <v>39485</v>
      </c>
      <c r="F1460">
        <v>143.43299999999999</v>
      </c>
      <c r="H1460" s="2">
        <v>38786</v>
      </c>
      <c r="I1460">
        <v>36890.69</v>
      </c>
      <c r="K1460" s="2">
        <v>38652</v>
      </c>
      <c r="L1460">
        <v>371</v>
      </c>
    </row>
    <row r="1461" spans="2:12" x14ac:dyDescent="0.25">
      <c r="B1461" s="2">
        <v>38686</v>
      </c>
      <c r="C1461">
        <v>2.2035</v>
      </c>
      <c r="E1461" s="2">
        <v>39486</v>
      </c>
      <c r="F1461">
        <v>152.44900000000001</v>
      </c>
      <c r="H1461" s="2">
        <v>38789</v>
      </c>
      <c r="I1461">
        <v>36792.980000000003</v>
      </c>
      <c r="K1461" s="2">
        <v>38653</v>
      </c>
      <c r="L1461">
        <v>362</v>
      </c>
    </row>
    <row r="1462" spans="2:12" x14ac:dyDescent="0.25">
      <c r="B1462" s="2">
        <v>38687</v>
      </c>
      <c r="C1462">
        <v>2.2248000000000001</v>
      </c>
      <c r="E1462" s="2">
        <v>39490</v>
      </c>
      <c r="F1462">
        <v>164.1</v>
      </c>
      <c r="H1462" s="2">
        <v>38790</v>
      </c>
      <c r="I1462">
        <v>37541.49</v>
      </c>
      <c r="K1462" s="2">
        <v>38656</v>
      </c>
      <c r="L1462">
        <v>357</v>
      </c>
    </row>
    <row r="1463" spans="2:12" x14ac:dyDescent="0.25">
      <c r="B1463" s="2">
        <v>38688</v>
      </c>
      <c r="C1463">
        <v>2.2088000000000001</v>
      </c>
      <c r="E1463" s="2">
        <v>39491</v>
      </c>
      <c r="F1463">
        <v>156.43299999999999</v>
      </c>
      <c r="H1463" s="2">
        <v>38791</v>
      </c>
      <c r="I1463">
        <v>38243.99</v>
      </c>
      <c r="K1463" s="2">
        <v>38657</v>
      </c>
      <c r="L1463">
        <v>354</v>
      </c>
    </row>
    <row r="1464" spans="2:12" x14ac:dyDescent="0.25">
      <c r="B1464" s="2">
        <v>38691</v>
      </c>
      <c r="C1464">
        <v>2.1951999999999998</v>
      </c>
      <c r="E1464" s="2">
        <v>39492</v>
      </c>
      <c r="F1464">
        <v>155.1</v>
      </c>
      <c r="H1464" s="2">
        <v>38792</v>
      </c>
      <c r="I1464">
        <v>38156.639999999999</v>
      </c>
      <c r="K1464" s="2">
        <v>38658</v>
      </c>
      <c r="L1464">
        <v>352</v>
      </c>
    </row>
    <row r="1465" spans="2:12" x14ac:dyDescent="0.25">
      <c r="B1465" s="2">
        <v>38692</v>
      </c>
      <c r="C1465">
        <v>2.1755</v>
      </c>
      <c r="E1465" s="2">
        <v>39493</v>
      </c>
      <c r="F1465">
        <v>151.767</v>
      </c>
      <c r="H1465" s="2">
        <v>38793</v>
      </c>
      <c r="I1465">
        <v>38049.17</v>
      </c>
      <c r="K1465" s="2">
        <v>38659</v>
      </c>
      <c r="L1465">
        <v>355</v>
      </c>
    </row>
    <row r="1466" spans="2:12" x14ac:dyDescent="0.25">
      <c r="B1466" s="2">
        <v>38693</v>
      </c>
      <c r="C1466">
        <v>2.1945000000000001</v>
      </c>
      <c r="E1466" s="2">
        <v>39496</v>
      </c>
      <c r="F1466">
        <v>155</v>
      </c>
      <c r="H1466" s="2">
        <v>38796</v>
      </c>
      <c r="I1466">
        <v>38203.53</v>
      </c>
      <c r="K1466" s="2">
        <v>38660</v>
      </c>
      <c r="L1466">
        <v>356</v>
      </c>
    </row>
    <row r="1467" spans="2:12" x14ac:dyDescent="0.25">
      <c r="B1467" s="2">
        <v>38694</v>
      </c>
      <c r="C1467">
        <v>2.2223000000000002</v>
      </c>
      <c r="E1467" s="2">
        <v>39497</v>
      </c>
      <c r="F1467">
        <v>155.1</v>
      </c>
      <c r="H1467" s="2">
        <v>38797</v>
      </c>
      <c r="I1467">
        <v>37398.01</v>
      </c>
      <c r="K1467" s="2">
        <v>38663</v>
      </c>
      <c r="L1467">
        <v>353</v>
      </c>
    </row>
    <row r="1468" spans="2:12" x14ac:dyDescent="0.25">
      <c r="B1468" s="2">
        <v>38695</v>
      </c>
      <c r="C1468">
        <v>2.2519999999999998</v>
      </c>
      <c r="E1468" s="2">
        <v>39498</v>
      </c>
      <c r="F1468">
        <v>153.43299999999999</v>
      </c>
      <c r="H1468" s="2">
        <v>38798</v>
      </c>
      <c r="I1468">
        <v>37850.589999999997</v>
      </c>
      <c r="K1468" s="2">
        <v>38664</v>
      </c>
      <c r="L1468">
        <v>354</v>
      </c>
    </row>
    <row r="1469" spans="2:12" x14ac:dyDescent="0.25">
      <c r="B1469" s="2">
        <v>38698</v>
      </c>
      <c r="C1469">
        <v>2.2610000000000001</v>
      </c>
      <c r="E1469" s="2">
        <v>39499</v>
      </c>
      <c r="F1469">
        <v>158.43299999999999</v>
      </c>
      <c r="H1469" s="2">
        <v>38799</v>
      </c>
      <c r="I1469">
        <v>37473.85</v>
      </c>
      <c r="K1469" s="2">
        <v>38665</v>
      </c>
      <c r="L1469">
        <v>346</v>
      </c>
    </row>
    <row r="1470" spans="2:12" x14ac:dyDescent="0.25">
      <c r="B1470" s="2">
        <v>38699</v>
      </c>
      <c r="C1470">
        <v>2.2614999999999998</v>
      </c>
      <c r="E1470" s="2">
        <v>39500</v>
      </c>
      <c r="F1470">
        <v>150.80000000000001</v>
      </c>
      <c r="H1470" s="2">
        <v>38800</v>
      </c>
      <c r="I1470">
        <v>37577.050000000003</v>
      </c>
      <c r="K1470" s="2">
        <v>38666</v>
      </c>
      <c r="L1470">
        <v>349</v>
      </c>
    </row>
    <row r="1471" spans="2:12" x14ac:dyDescent="0.25">
      <c r="B1471" s="2">
        <v>38700</v>
      </c>
      <c r="C1471">
        <v>2.2694999999999999</v>
      </c>
      <c r="E1471" s="2">
        <v>39503</v>
      </c>
      <c r="F1471">
        <v>148</v>
      </c>
      <c r="H1471" s="2">
        <v>38803</v>
      </c>
      <c r="I1471">
        <v>37641.06</v>
      </c>
      <c r="K1471" s="2">
        <v>38670</v>
      </c>
      <c r="L1471">
        <v>355</v>
      </c>
    </row>
    <row r="1472" spans="2:12" x14ac:dyDescent="0.25">
      <c r="B1472" s="2">
        <v>38701</v>
      </c>
      <c r="C1472">
        <v>2.3085</v>
      </c>
      <c r="E1472" s="2">
        <v>39504</v>
      </c>
      <c r="F1472">
        <v>141.767</v>
      </c>
      <c r="H1472" s="2">
        <v>38804</v>
      </c>
      <c r="I1472">
        <v>36682.21</v>
      </c>
      <c r="K1472" s="2">
        <v>38671</v>
      </c>
      <c r="L1472">
        <v>353</v>
      </c>
    </row>
    <row r="1473" spans="2:12" x14ac:dyDescent="0.25">
      <c r="B1473" s="2">
        <v>38702</v>
      </c>
      <c r="C1473">
        <v>2.3370000000000002</v>
      </c>
      <c r="E1473" s="2">
        <v>39505</v>
      </c>
      <c r="F1473">
        <v>131.6</v>
      </c>
      <c r="H1473" s="2">
        <v>38805</v>
      </c>
      <c r="I1473">
        <v>37491.57</v>
      </c>
      <c r="K1473" s="2">
        <v>38672</v>
      </c>
      <c r="L1473">
        <v>354</v>
      </c>
    </row>
    <row r="1474" spans="2:12" x14ac:dyDescent="0.25">
      <c r="B1474" s="2">
        <v>38705</v>
      </c>
      <c r="C1474">
        <v>2.38</v>
      </c>
      <c r="E1474" s="2">
        <v>39506</v>
      </c>
      <c r="F1474">
        <v>133.767</v>
      </c>
      <c r="H1474" s="2">
        <v>38806</v>
      </c>
      <c r="I1474">
        <v>37776.76</v>
      </c>
      <c r="K1474" s="2">
        <v>38673</v>
      </c>
      <c r="L1474">
        <v>349</v>
      </c>
    </row>
    <row r="1475" spans="2:12" x14ac:dyDescent="0.25">
      <c r="B1475" s="2">
        <v>38706</v>
      </c>
      <c r="C1475">
        <v>2.3475000000000001</v>
      </c>
      <c r="E1475" s="2">
        <v>39507</v>
      </c>
      <c r="F1475">
        <v>141.767</v>
      </c>
      <c r="H1475" s="2">
        <v>38807</v>
      </c>
      <c r="I1475">
        <v>37951.97</v>
      </c>
      <c r="K1475" s="2">
        <v>38674</v>
      </c>
      <c r="L1475">
        <v>349</v>
      </c>
    </row>
    <row r="1476" spans="2:12" x14ac:dyDescent="0.25">
      <c r="B1476" s="2">
        <v>38707</v>
      </c>
      <c r="C1476">
        <v>2.3079999999999998</v>
      </c>
      <c r="E1476" s="2">
        <v>39510</v>
      </c>
      <c r="F1476">
        <v>150</v>
      </c>
      <c r="H1476" s="2">
        <v>38810</v>
      </c>
      <c r="I1476">
        <v>38717.07</v>
      </c>
      <c r="K1476" s="2">
        <v>38677</v>
      </c>
      <c r="L1476">
        <v>347</v>
      </c>
    </row>
    <row r="1477" spans="2:12" x14ac:dyDescent="0.25">
      <c r="B1477" s="2">
        <v>38708</v>
      </c>
      <c r="C1477">
        <v>2.3410000000000002</v>
      </c>
      <c r="E1477" s="2">
        <v>39511</v>
      </c>
      <c r="F1477">
        <v>152.43299999999999</v>
      </c>
      <c r="H1477" s="2">
        <v>38811</v>
      </c>
      <c r="I1477">
        <v>38802.26</v>
      </c>
      <c r="K1477" s="2">
        <v>38678</v>
      </c>
      <c r="L1477">
        <v>349</v>
      </c>
    </row>
    <row r="1478" spans="2:12" x14ac:dyDescent="0.25">
      <c r="B1478" s="2">
        <v>38709</v>
      </c>
      <c r="C1478">
        <v>2.3149999999999999</v>
      </c>
      <c r="E1478" s="2">
        <v>39512</v>
      </c>
      <c r="F1478">
        <v>155.43299999999999</v>
      </c>
      <c r="H1478" s="2">
        <v>38812</v>
      </c>
      <c r="I1478">
        <v>39053.199999999997</v>
      </c>
      <c r="K1478" s="2">
        <v>38679</v>
      </c>
      <c r="L1478">
        <v>341</v>
      </c>
    </row>
    <row r="1479" spans="2:12" x14ac:dyDescent="0.25">
      <c r="B1479" s="2">
        <v>38712</v>
      </c>
      <c r="C1479">
        <v>2.3410000000000002</v>
      </c>
      <c r="E1479" s="2">
        <v>39513</v>
      </c>
      <c r="F1479">
        <v>148.43299999999999</v>
      </c>
      <c r="H1479" s="2">
        <v>38813</v>
      </c>
      <c r="I1479">
        <v>39285.040000000001</v>
      </c>
      <c r="K1479" s="2">
        <v>38681</v>
      </c>
      <c r="L1479">
        <v>341</v>
      </c>
    </row>
    <row r="1480" spans="2:12" x14ac:dyDescent="0.25">
      <c r="B1480" s="2">
        <v>38713</v>
      </c>
      <c r="C1480">
        <v>2.3370000000000002</v>
      </c>
      <c r="E1480" s="2">
        <v>39514</v>
      </c>
      <c r="F1480">
        <v>155.1</v>
      </c>
      <c r="H1480" s="2">
        <v>38814</v>
      </c>
      <c r="I1480">
        <v>38926.49</v>
      </c>
      <c r="K1480" s="2">
        <v>38684</v>
      </c>
      <c r="L1480">
        <v>346</v>
      </c>
    </row>
    <row r="1481" spans="2:12" x14ac:dyDescent="0.25">
      <c r="B1481" s="2">
        <v>38714</v>
      </c>
      <c r="C1481">
        <v>2.3410000000000002</v>
      </c>
      <c r="E1481" s="2">
        <v>39517</v>
      </c>
      <c r="F1481">
        <v>160</v>
      </c>
      <c r="H1481" s="2">
        <v>38817</v>
      </c>
      <c r="I1481">
        <v>38474.730000000003</v>
      </c>
      <c r="K1481" s="2">
        <v>38685</v>
      </c>
      <c r="L1481">
        <v>344</v>
      </c>
    </row>
    <row r="1482" spans="2:12" x14ac:dyDescent="0.25">
      <c r="B1482" s="2">
        <v>38715</v>
      </c>
      <c r="C1482">
        <v>2.3258000000000001</v>
      </c>
      <c r="E1482" s="2">
        <v>39518</v>
      </c>
      <c r="F1482">
        <v>181.767</v>
      </c>
      <c r="H1482" s="2">
        <v>38818</v>
      </c>
      <c r="I1482">
        <v>37901.19</v>
      </c>
      <c r="K1482" s="2">
        <v>38686</v>
      </c>
      <c r="L1482">
        <v>340</v>
      </c>
    </row>
    <row r="1483" spans="2:12" x14ac:dyDescent="0.25">
      <c r="B1483" s="2">
        <v>38716</v>
      </c>
      <c r="C1483">
        <v>2.3355000000000001</v>
      </c>
      <c r="E1483" s="2">
        <v>39519</v>
      </c>
      <c r="F1483">
        <v>173.38300000000001</v>
      </c>
      <c r="H1483" s="2">
        <v>38819</v>
      </c>
      <c r="I1483">
        <v>38427.410000000003</v>
      </c>
      <c r="K1483" s="2">
        <v>38687</v>
      </c>
      <c r="L1483">
        <v>330</v>
      </c>
    </row>
    <row r="1484" spans="2:12" x14ac:dyDescent="0.25">
      <c r="B1484" s="2">
        <v>38719</v>
      </c>
      <c r="C1484">
        <v>2.3363999999999998</v>
      </c>
      <c r="E1484" s="2">
        <v>39520</v>
      </c>
      <c r="F1484">
        <v>174.43299999999999</v>
      </c>
      <c r="H1484" s="2">
        <v>38820</v>
      </c>
      <c r="I1484">
        <v>38082.129999999997</v>
      </c>
      <c r="K1484" s="2">
        <v>38688</v>
      </c>
      <c r="L1484">
        <v>326</v>
      </c>
    </row>
    <row r="1485" spans="2:12" x14ac:dyDescent="0.25">
      <c r="B1485" s="2">
        <v>38720</v>
      </c>
      <c r="C1485">
        <v>2.3315000000000001</v>
      </c>
      <c r="E1485" s="2">
        <v>39521</v>
      </c>
      <c r="F1485">
        <v>188.1</v>
      </c>
      <c r="H1485" s="2">
        <v>38824</v>
      </c>
      <c r="I1485">
        <v>38462.480000000003</v>
      </c>
      <c r="K1485" s="2">
        <v>38691</v>
      </c>
      <c r="L1485">
        <v>323</v>
      </c>
    </row>
    <row r="1486" spans="2:12" x14ac:dyDescent="0.25">
      <c r="B1486" s="2">
        <v>38721</v>
      </c>
      <c r="C1486">
        <v>2.286</v>
      </c>
      <c r="E1486" s="2">
        <v>39524</v>
      </c>
      <c r="F1486">
        <v>192</v>
      </c>
      <c r="H1486" s="2">
        <v>38825</v>
      </c>
      <c r="I1486">
        <v>39572.47</v>
      </c>
      <c r="K1486" s="2">
        <v>38692</v>
      </c>
      <c r="L1486">
        <v>316</v>
      </c>
    </row>
    <row r="1487" spans="2:12" x14ac:dyDescent="0.25">
      <c r="B1487" s="2">
        <v>38722</v>
      </c>
      <c r="C1487">
        <v>2.2896999999999998</v>
      </c>
      <c r="E1487" s="2">
        <v>39525</v>
      </c>
      <c r="F1487">
        <v>202.1</v>
      </c>
      <c r="H1487" s="2">
        <v>38826</v>
      </c>
      <c r="I1487">
        <v>39937.74</v>
      </c>
      <c r="K1487" s="2">
        <v>38693</v>
      </c>
      <c r="L1487">
        <v>317</v>
      </c>
    </row>
    <row r="1488" spans="2:12" x14ac:dyDescent="0.25">
      <c r="B1488" s="2">
        <v>38723</v>
      </c>
      <c r="C1488">
        <v>2.2829999999999999</v>
      </c>
      <c r="E1488" s="2">
        <v>39526</v>
      </c>
      <c r="F1488">
        <v>177.767</v>
      </c>
      <c r="H1488" s="2">
        <v>38827</v>
      </c>
      <c r="I1488">
        <v>39774.589999999997</v>
      </c>
      <c r="K1488" s="2">
        <v>38694</v>
      </c>
      <c r="L1488">
        <v>324</v>
      </c>
    </row>
    <row r="1489" spans="2:12" x14ac:dyDescent="0.25">
      <c r="B1489" s="2">
        <v>38726</v>
      </c>
      <c r="C1489">
        <v>2.2534999999999998</v>
      </c>
      <c r="E1489" s="2">
        <v>39527</v>
      </c>
      <c r="F1489">
        <v>172.767</v>
      </c>
      <c r="H1489" s="2">
        <v>38831</v>
      </c>
      <c r="I1489">
        <v>39751.300000000003</v>
      </c>
      <c r="K1489" s="2">
        <v>38695</v>
      </c>
      <c r="L1489">
        <v>317</v>
      </c>
    </row>
    <row r="1490" spans="2:12" x14ac:dyDescent="0.25">
      <c r="B1490" s="2">
        <v>38727</v>
      </c>
      <c r="C1490">
        <v>2.2618</v>
      </c>
      <c r="E1490" s="2">
        <v>39528</v>
      </c>
      <c r="F1490">
        <v>178.30600000000001</v>
      </c>
      <c r="H1490" s="2">
        <v>38832</v>
      </c>
      <c r="I1490">
        <v>39738.07</v>
      </c>
      <c r="K1490" s="2">
        <v>38698</v>
      </c>
      <c r="L1490">
        <v>316</v>
      </c>
    </row>
    <row r="1491" spans="2:12" x14ac:dyDescent="0.25">
      <c r="B1491" s="2">
        <v>38728</v>
      </c>
      <c r="C1491">
        <v>2.2797999999999998</v>
      </c>
      <c r="E1491" s="2">
        <v>39532</v>
      </c>
      <c r="F1491">
        <v>167.97300000000001</v>
      </c>
      <c r="H1491" s="2">
        <v>38833</v>
      </c>
      <c r="I1491">
        <v>40410.06</v>
      </c>
      <c r="K1491" s="2">
        <v>38699</v>
      </c>
      <c r="L1491">
        <v>311</v>
      </c>
    </row>
    <row r="1492" spans="2:12" x14ac:dyDescent="0.25">
      <c r="B1492" s="2">
        <v>38729</v>
      </c>
      <c r="C1492">
        <v>2.2755999999999998</v>
      </c>
      <c r="E1492" s="2">
        <v>39533</v>
      </c>
      <c r="F1492">
        <v>158.62200000000001</v>
      </c>
      <c r="H1492" s="2">
        <v>38834</v>
      </c>
      <c r="I1492">
        <v>39751.440000000002</v>
      </c>
      <c r="K1492" s="2">
        <v>38700</v>
      </c>
      <c r="L1492">
        <v>311</v>
      </c>
    </row>
    <row r="1493" spans="2:12" x14ac:dyDescent="0.25">
      <c r="B1493" s="2">
        <v>38730</v>
      </c>
      <c r="C1493">
        <v>2.2725</v>
      </c>
      <c r="E1493" s="2">
        <v>39534</v>
      </c>
      <c r="F1493">
        <v>163.767</v>
      </c>
      <c r="H1493" s="2">
        <v>38835</v>
      </c>
      <c r="I1493">
        <v>40363.42</v>
      </c>
      <c r="K1493" s="2">
        <v>38701</v>
      </c>
      <c r="L1493">
        <v>313</v>
      </c>
    </row>
    <row r="1494" spans="2:12" x14ac:dyDescent="0.25">
      <c r="B1494" s="2">
        <v>38733</v>
      </c>
      <c r="C1494">
        <v>2.2715000000000001</v>
      </c>
      <c r="E1494" s="2">
        <v>39535</v>
      </c>
      <c r="F1494">
        <v>164.1</v>
      </c>
      <c r="H1494" s="2">
        <v>38839</v>
      </c>
      <c r="I1494">
        <v>41016.58</v>
      </c>
      <c r="K1494" s="2">
        <v>38702</v>
      </c>
      <c r="L1494">
        <v>317</v>
      </c>
    </row>
    <row r="1495" spans="2:12" x14ac:dyDescent="0.25">
      <c r="B1495" s="2">
        <v>38734</v>
      </c>
      <c r="C1495">
        <v>2.3035000000000001</v>
      </c>
      <c r="E1495" s="2">
        <v>39538</v>
      </c>
      <c r="F1495">
        <v>165.5</v>
      </c>
      <c r="H1495" s="2">
        <v>38840</v>
      </c>
      <c r="I1495">
        <v>40919.760000000002</v>
      </c>
      <c r="K1495" s="2">
        <v>38705</v>
      </c>
      <c r="L1495">
        <v>317</v>
      </c>
    </row>
    <row r="1496" spans="2:12" x14ac:dyDescent="0.25">
      <c r="B1496" s="2">
        <v>38735</v>
      </c>
      <c r="C1496">
        <v>2.3165</v>
      </c>
      <c r="E1496" s="2">
        <v>39539</v>
      </c>
      <c r="F1496">
        <v>180.09200000000001</v>
      </c>
      <c r="H1496" s="2">
        <v>38841</v>
      </c>
      <c r="I1496">
        <v>40975.78</v>
      </c>
      <c r="K1496" s="2">
        <v>38706</v>
      </c>
      <c r="L1496">
        <v>314</v>
      </c>
    </row>
    <row r="1497" spans="2:12" x14ac:dyDescent="0.25">
      <c r="B1497" s="2">
        <v>38736</v>
      </c>
      <c r="C1497">
        <v>2.2888000000000002</v>
      </c>
      <c r="E1497" s="2">
        <v>39540</v>
      </c>
      <c r="F1497">
        <v>165.767</v>
      </c>
      <c r="H1497" s="2">
        <v>38842</v>
      </c>
      <c r="I1497">
        <v>41417.269999999997</v>
      </c>
      <c r="K1497" s="2">
        <v>38707</v>
      </c>
      <c r="L1497">
        <v>306</v>
      </c>
    </row>
    <row r="1498" spans="2:12" x14ac:dyDescent="0.25">
      <c r="B1498" s="2">
        <v>38737</v>
      </c>
      <c r="C1498">
        <v>2.2774999999999999</v>
      </c>
      <c r="E1498" s="2">
        <v>39541</v>
      </c>
      <c r="F1498">
        <v>156.43299999999999</v>
      </c>
      <c r="H1498" s="2">
        <v>38845</v>
      </c>
      <c r="I1498">
        <v>41515.49</v>
      </c>
      <c r="K1498" s="2">
        <v>38708</v>
      </c>
      <c r="L1498">
        <v>303</v>
      </c>
    </row>
    <row r="1499" spans="2:12" x14ac:dyDescent="0.25">
      <c r="B1499" s="2">
        <v>38740</v>
      </c>
      <c r="C1499">
        <v>2.2570000000000001</v>
      </c>
      <c r="E1499" s="2">
        <v>39542</v>
      </c>
      <c r="F1499">
        <v>155.38300000000001</v>
      </c>
      <c r="H1499" s="2">
        <v>38846</v>
      </c>
      <c r="I1499">
        <v>41979.29</v>
      </c>
      <c r="K1499" s="2">
        <v>38709</v>
      </c>
      <c r="L1499">
        <v>306</v>
      </c>
    </row>
    <row r="1500" spans="2:12" x14ac:dyDescent="0.25">
      <c r="B1500" s="2">
        <v>38741</v>
      </c>
      <c r="C1500">
        <v>2.2410000000000001</v>
      </c>
      <c r="E1500" s="2">
        <v>39545</v>
      </c>
      <c r="F1500">
        <v>149</v>
      </c>
      <c r="H1500" s="2">
        <v>38847</v>
      </c>
      <c r="I1500">
        <v>41751.5</v>
      </c>
      <c r="K1500" s="2">
        <v>38713</v>
      </c>
      <c r="L1500">
        <v>304</v>
      </c>
    </row>
    <row r="1501" spans="2:12" x14ac:dyDescent="0.25">
      <c r="B1501" s="2">
        <v>38742</v>
      </c>
      <c r="C1501">
        <v>2.2427999999999999</v>
      </c>
      <c r="E1501" s="2">
        <v>39546</v>
      </c>
      <c r="F1501">
        <v>141.71700000000001</v>
      </c>
      <c r="H1501" s="2">
        <v>38848</v>
      </c>
      <c r="I1501">
        <v>40847.07</v>
      </c>
      <c r="K1501" s="2">
        <v>38714</v>
      </c>
      <c r="L1501">
        <v>307</v>
      </c>
    </row>
    <row r="1502" spans="2:12" x14ac:dyDescent="0.25">
      <c r="B1502" s="2">
        <v>38743</v>
      </c>
      <c r="C1502">
        <v>2.2290000000000001</v>
      </c>
      <c r="E1502" s="2">
        <v>39547</v>
      </c>
      <c r="F1502">
        <v>142.1</v>
      </c>
      <c r="H1502" s="2">
        <v>38849</v>
      </c>
      <c r="I1502">
        <v>40211.97</v>
      </c>
      <c r="K1502" s="2">
        <v>38715</v>
      </c>
      <c r="L1502">
        <v>306</v>
      </c>
    </row>
    <row r="1503" spans="2:12" x14ac:dyDescent="0.25">
      <c r="B1503" s="2">
        <v>38744</v>
      </c>
      <c r="C1503">
        <v>2.21</v>
      </c>
      <c r="E1503" s="2">
        <v>39548</v>
      </c>
      <c r="F1503">
        <v>144.767</v>
      </c>
      <c r="H1503" s="2">
        <v>38852</v>
      </c>
      <c r="I1503">
        <v>39271.449999999997</v>
      </c>
      <c r="K1503" s="2">
        <v>38716</v>
      </c>
      <c r="L1503">
        <v>311</v>
      </c>
    </row>
    <row r="1504" spans="2:12" x14ac:dyDescent="0.25">
      <c r="B1504" s="2">
        <v>38747</v>
      </c>
      <c r="C1504">
        <v>2.2124999999999999</v>
      </c>
      <c r="E1504" s="2">
        <v>39549</v>
      </c>
      <c r="F1504">
        <v>142.43299999999999</v>
      </c>
      <c r="H1504" s="2">
        <v>38853</v>
      </c>
      <c r="I1504">
        <v>39416.44</v>
      </c>
      <c r="K1504" s="2">
        <v>38720</v>
      </c>
      <c r="L1504">
        <v>302</v>
      </c>
    </row>
    <row r="1505" spans="2:12" x14ac:dyDescent="0.25">
      <c r="B1505" s="2">
        <v>38748</v>
      </c>
      <c r="C1505">
        <v>2.2120000000000002</v>
      </c>
      <c r="E1505" s="2">
        <v>39552</v>
      </c>
      <c r="F1505">
        <v>145</v>
      </c>
      <c r="H1505" s="2">
        <v>38854</v>
      </c>
      <c r="I1505">
        <v>38290.68</v>
      </c>
      <c r="K1505" s="2">
        <v>38721</v>
      </c>
      <c r="L1505">
        <v>294</v>
      </c>
    </row>
    <row r="1506" spans="2:12" x14ac:dyDescent="0.25">
      <c r="B1506" s="2">
        <v>38749</v>
      </c>
      <c r="C1506">
        <v>2.2250000000000001</v>
      </c>
      <c r="E1506" s="2">
        <v>39553</v>
      </c>
      <c r="F1506">
        <v>143.88300000000001</v>
      </c>
      <c r="H1506" s="2">
        <v>38855</v>
      </c>
      <c r="I1506">
        <v>37807.15</v>
      </c>
      <c r="K1506" s="2">
        <v>38722</v>
      </c>
      <c r="L1506">
        <v>296</v>
      </c>
    </row>
    <row r="1507" spans="2:12" x14ac:dyDescent="0.25">
      <c r="B1507" s="2">
        <v>38750</v>
      </c>
      <c r="C1507">
        <v>2.2265000000000001</v>
      </c>
      <c r="E1507" s="2">
        <v>39554</v>
      </c>
      <c r="F1507">
        <v>137.767</v>
      </c>
      <c r="H1507" s="2">
        <v>38856</v>
      </c>
      <c r="I1507">
        <v>37732.86</v>
      </c>
      <c r="K1507" s="2">
        <v>38723</v>
      </c>
      <c r="L1507">
        <v>285</v>
      </c>
    </row>
    <row r="1508" spans="2:12" x14ac:dyDescent="0.25">
      <c r="B1508" s="2">
        <v>38751</v>
      </c>
      <c r="C1508">
        <v>2.21</v>
      </c>
      <c r="E1508" s="2">
        <v>39555</v>
      </c>
      <c r="F1508">
        <v>129.43299999999999</v>
      </c>
      <c r="H1508" s="2">
        <v>38859</v>
      </c>
      <c r="I1508">
        <v>36496.92</v>
      </c>
      <c r="K1508" s="2">
        <v>38726</v>
      </c>
      <c r="L1508">
        <v>283</v>
      </c>
    </row>
    <row r="1509" spans="2:12" x14ac:dyDescent="0.25">
      <c r="B1509" s="2">
        <v>38754</v>
      </c>
      <c r="C1509">
        <v>2.1755</v>
      </c>
      <c r="E1509" s="2">
        <v>39556</v>
      </c>
      <c r="F1509">
        <v>128.1</v>
      </c>
      <c r="H1509" s="2">
        <v>38860</v>
      </c>
      <c r="I1509">
        <v>36110</v>
      </c>
      <c r="K1509" s="2">
        <v>38727</v>
      </c>
      <c r="L1509">
        <v>285</v>
      </c>
    </row>
    <row r="1510" spans="2:12" x14ac:dyDescent="0.25">
      <c r="B1510" s="2">
        <v>38755</v>
      </c>
      <c r="C1510">
        <v>2.1905000000000001</v>
      </c>
      <c r="E1510" s="2">
        <v>39559</v>
      </c>
      <c r="F1510">
        <v>117</v>
      </c>
      <c r="H1510" s="2">
        <v>38861</v>
      </c>
      <c r="I1510">
        <v>35791.96</v>
      </c>
      <c r="K1510" s="2">
        <v>38728</v>
      </c>
      <c r="L1510">
        <v>279</v>
      </c>
    </row>
    <row r="1511" spans="2:12" x14ac:dyDescent="0.25">
      <c r="B1511" s="2">
        <v>38756</v>
      </c>
      <c r="C1511">
        <v>2.1863000000000001</v>
      </c>
      <c r="E1511" s="2">
        <v>39560</v>
      </c>
      <c r="F1511">
        <v>120.43300000000001</v>
      </c>
      <c r="H1511" s="2">
        <v>38862</v>
      </c>
      <c r="I1511">
        <v>37568.660000000003</v>
      </c>
      <c r="K1511" s="2">
        <v>38729</v>
      </c>
      <c r="L1511">
        <v>289</v>
      </c>
    </row>
    <row r="1512" spans="2:12" x14ac:dyDescent="0.25">
      <c r="B1512" s="2">
        <v>38757</v>
      </c>
      <c r="C1512">
        <v>2.17</v>
      </c>
      <c r="E1512" s="2">
        <v>39561</v>
      </c>
      <c r="F1512">
        <v>121.855</v>
      </c>
      <c r="H1512" s="2">
        <v>38863</v>
      </c>
      <c r="I1512">
        <v>38629.71</v>
      </c>
      <c r="K1512" s="2">
        <v>38730</v>
      </c>
      <c r="L1512">
        <v>289</v>
      </c>
    </row>
    <row r="1513" spans="2:12" x14ac:dyDescent="0.25">
      <c r="B1513" s="2">
        <v>38758</v>
      </c>
      <c r="C1513">
        <v>2.1615000000000002</v>
      </c>
      <c r="E1513" s="2">
        <v>39562</v>
      </c>
      <c r="F1513">
        <v>119.833</v>
      </c>
      <c r="H1513" s="2">
        <v>38866</v>
      </c>
      <c r="I1513">
        <v>38145.15</v>
      </c>
      <c r="K1513" s="2">
        <v>38734</v>
      </c>
      <c r="L1513">
        <v>292</v>
      </c>
    </row>
    <row r="1514" spans="2:12" x14ac:dyDescent="0.25">
      <c r="B1514" s="2">
        <v>38761</v>
      </c>
      <c r="C1514">
        <v>2.1545000000000001</v>
      </c>
      <c r="E1514" s="2">
        <v>39563</v>
      </c>
      <c r="F1514">
        <v>118.31699999999999</v>
      </c>
      <c r="H1514" s="2">
        <v>38867</v>
      </c>
      <c r="I1514">
        <v>36412.51</v>
      </c>
      <c r="K1514" s="2">
        <v>38735</v>
      </c>
      <c r="L1514">
        <v>291</v>
      </c>
    </row>
    <row r="1515" spans="2:12" x14ac:dyDescent="0.25">
      <c r="B1515" s="2">
        <v>38762</v>
      </c>
      <c r="C1515">
        <v>2.1379999999999999</v>
      </c>
      <c r="E1515" s="2">
        <v>39566</v>
      </c>
      <c r="F1515">
        <v>118.5</v>
      </c>
      <c r="H1515" s="2">
        <v>38868</v>
      </c>
      <c r="I1515">
        <v>36530.04</v>
      </c>
      <c r="K1515" s="2">
        <v>38736</v>
      </c>
      <c r="L1515">
        <v>282</v>
      </c>
    </row>
    <row r="1516" spans="2:12" x14ac:dyDescent="0.25">
      <c r="B1516" s="2">
        <v>38763</v>
      </c>
      <c r="C1516">
        <v>2.1360000000000001</v>
      </c>
      <c r="E1516" s="2">
        <v>39567</v>
      </c>
      <c r="F1516">
        <v>116.767</v>
      </c>
      <c r="H1516" s="2">
        <v>38869</v>
      </c>
      <c r="I1516">
        <v>37748.300000000003</v>
      </c>
      <c r="K1516" s="2">
        <v>38737</v>
      </c>
      <c r="L1516">
        <v>279</v>
      </c>
    </row>
    <row r="1517" spans="2:12" x14ac:dyDescent="0.25">
      <c r="B1517" s="2">
        <v>38764</v>
      </c>
      <c r="C1517">
        <v>2.1160000000000001</v>
      </c>
      <c r="E1517" s="2">
        <v>39568</v>
      </c>
      <c r="F1517">
        <v>120.767</v>
      </c>
      <c r="H1517" s="2">
        <v>38870</v>
      </c>
      <c r="I1517">
        <v>37942.18</v>
      </c>
      <c r="K1517" s="2">
        <v>38740</v>
      </c>
      <c r="L1517">
        <v>278</v>
      </c>
    </row>
    <row r="1518" spans="2:12" x14ac:dyDescent="0.25">
      <c r="B1518" s="2">
        <v>38765</v>
      </c>
      <c r="C1518">
        <v>2.1175000000000002</v>
      </c>
      <c r="E1518" s="2">
        <v>39569</v>
      </c>
      <c r="F1518">
        <v>113.1</v>
      </c>
      <c r="H1518" s="2">
        <v>38873</v>
      </c>
      <c r="I1518">
        <v>36739.86</v>
      </c>
      <c r="K1518" s="2">
        <v>38741</v>
      </c>
      <c r="L1518">
        <v>273</v>
      </c>
    </row>
    <row r="1519" spans="2:12" x14ac:dyDescent="0.25">
      <c r="B1519" s="2">
        <v>38768</v>
      </c>
      <c r="C1519">
        <v>2.1175000000000002</v>
      </c>
      <c r="E1519" s="2">
        <v>39570</v>
      </c>
      <c r="F1519">
        <v>109.767</v>
      </c>
      <c r="H1519" s="2">
        <v>38874</v>
      </c>
      <c r="I1519">
        <v>36557.800000000003</v>
      </c>
      <c r="K1519" s="2">
        <v>38742</v>
      </c>
      <c r="L1519">
        <v>270</v>
      </c>
    </row>
    <row r="1520" spans="2:12" x14ac:dyDescent="0.25">
      <c r="B1520" s="2">
        <v>38769</v>
      </c>
      <c r="C1520">
        <v>2.1659999999999999</v>
      </c>
      <c r="E1520" s="2">
        <v>39573</v>
      </c>
      <c r="F1520">
        <v>97</v>
      </c>
      <c r="H1520" s="2">
        <v>38875</v>
      </c>
      <c r="I1520">
        <v>35264</v>
      </c>
      <c r="K1520" s="2">
        <v>38743</v>
      </c>
      <c r="L1520">
        <v>265</v>
      </c>
    </row>
    <row r="1521" spans="2:12" x14ac:dyDescent="0.25">
      <c r="B1521" s="2">
        <v>38770</v>
      </c>
      <c r="C1521">
        <v>2.141</v>
      </c>
      <c r="E1521" s="2">
        <v>39574</v>
      </c>
      <c r="F1521">
        <v>100.43300000000001</v>
      </c>
      <c r="H1521" s="2">
        <v>38876</v>
      </c>
      <c r="I1521">
        <v>35437.78</v>
      </c>
      <c r="K1521" s="2">
        <v>38744</v>
      </c>
      <c r="L1521">
        <v>260</v>
      </c>
    </row>
    <row r="1522" spans="2:12" x14ac:dyDescent="0.25">
      <c r="B1522" s="2">
        <v>38771</v>
      </c>
      <c r="C1522">
        <v>2.1335000000000002</v>
      </c>
      <c r="E1522" s="2">
        <v>39575</v>
      </c>
      <c r="F1522">
        <v>102.1</v>
      </c>
      <c r="H1522" s="2">
        <v>38877</v>
      </c>
      <c r="I1522">
        <v>35074.629999999997</v>
      </c>
      <c r="K1522" s="2">
        <v>38747</v>
      </c>
      <c r="L1522">
        <v>261</v>
      </c>
    </row>
    <row r="1523" spans="2:12" x14ac:dyDescent="0.25">
      <c r="B1523" s="2">
        <v>38772</v>
      </c>
      <c r="C1523">
        <v>2.14</v>
      </c>
      <c r="E1523" s="2">
        <v>39576</v>
      </c>
      <c r="F1523">
        <v>100.767</v>
      </c>
      <c r="H1523" s="2">
        <v>38880</v>
      </c>
      <c r="I1523">
        <v>33554.519999999997</v>
      </c>
      <c r="K1523" s="2">
        <v>38748</v>
      </c>
      <c r="L1523">
        <v>266</v>
      </c>
    </row>
    <row r="1524" spans="2:12" x14ac:dyDescent="0.25">
      <c r="B1524" s="2">
        <v>38775</v>
      </c>
      <c r="C1524">
        <v>2.1404999999999998</v>
      </c>
      <c r="E1524" s="2">
        <v>39577</v>
      </c>
      <c r="F1524">
        <v>102.767</v>
      </c>
      <c r="H1524" s="2">
        <v>38881</v>
      </c>
      <c r="I1524">
        <v>32847.61</v>
      </c>
      <c r="K1524" s="2">
        <v>38749</v>
      </c>
      <c r="L1524">
        <v>262</v>
      </c>
    </row>
    <row r="1525" spans="2:12" x14ac:dyDescent="0.25">
      <c r="B1525" s="2">
        <v>38776</v>
      </c>
      <c r="C1525">
        <v>2.1234999999999999</v>
      </c>
      <c r="E1525" s="2">
        <v>39580</v>
      </c>
      <c r="F1525">
        <v>106.331</v>
      </c>
      <c r="H1525" s="2">
        <v>38882</v>
      </c>
      <c r="I1525">
        <v>32941.46</v>
      </c>
      <c r="K1525" s="2">
        <v>38750</v>
      </c>
      <c r="L1525">
        <v>264</v>
      </c>
    </row>
    <row r="1526" spans="2:12" x14ac:dyDescent="0.25">
      <c r="B1526" s="2">
        <v>38777</v>
      </c>
      <c r="C1526">
        <v>2.1154999999999999</v>
      </c>
      <c r="E1526" s="2">
        <v>39581</v>
      </c>
      <c r="F1526">
        <v>107.211</v>
      </c>
      <c r="H1526" s="2">
        <v>38884</v>
      </c>
      <c r="I1526">
        <v>34398.92</v>
      </c>
      <c r="K1526" s="2">
        <v>38751</v>
      </c>
      <c r="L1526">
        <v>262</v>
      </c>
    </row>
    <row r="1527" spans="2:12" x14ac:dyDescent="0.25">
      <c r="B1527" s="2">
        <v>38778</v>
      </c>
      <c r="C1527">
        <v>2.1040000000000001</v>
      </c>
      <c r="E1527" s="2">
        <v>39582</v>
      </c>
      <c r="F1527">
        <v>104.79</v>
      </c>
      <c r="H1527" s="2">
        <v>38887</v>
      </c>
      <c r="I1527">
        <v>33897.35</v>
      </c>
      <c r="K1527" s="2">
        <v>38754</v>
      </c>
      <c r="L1527">
        <v>259</v>
      </c>
    </row>
    <row r="1528" spans="2:12" x14ac:dyDescent="0.25">
      <c r="B1528" s="2">
        <v>38779</v>
      </c>
      <c r="C1528">
        <v>2.11</v>
      </c>
      <c r="E1528" s="2">
        <v>39583</v>
      </c>
      <c r="F1528">
        <v>99.587999999999994</v>
      </c>
      <c r="H1528" s="2">
        <v>38888</v>
      </c>
      <c r="I1528">
        <v>33632.14</v>
      </c>
      <c r="K1528" s="2">
        <v>38755</v>
      </c>
      <c r="L1528">
        <v>261</v>
      </c>
    </row>
    <row r="1529" spans="2:12" x14ac:dyDescent="0.25">
      <c r="B1529" s="2">
        <v>38782</v>
      </c>
      <c r="C1529">
        <v>2.1475</v>
      </c>
      <c r="E1529" s="2">
        <v>39584</v>
      </c>
      <c r="F1529">
        <v>96.799000000000007</v>
      </c>
      <c r="H1529" s="2">
        <v>38889</v>
      </c>
      <c r="I1529">
        <v>34546.639999999999</v>
      </c>
      <c r="K1529" s="2">
        <v>38756</v>
      </c>
      <c r="L1529">
        <v>258</v>
      </c>
    </row>
    <row r="1530" spans="2:12" x14ac:dyDescent="0.25">
      <c r="B1530" s="2">
        <v>38783</v>
      </c>
      <c r="C1530">
        <v>2.1419999999999999</v>
      </c>
      <c r="E1530" s="2">
        <v>39587</v>
      </c>
      <c r="F1530">
        <v>96.5</v>
      </c>
      <c r="H1530" s="2">
        <v>38890</v>
      </c>
      <c r="I1530">
        <v>34316.769999999997</v>
      </c>
      <c r="K1530" s="2">
        <v>38757</v>
      </c>
      <c r="L1530">
        <v>256</v>
      </c>
    </row>
    <row r="1531" spans="2:12" x14ac:dyDescent="0.25">
      <c r="B1531" s="2">
        <v>38784</v>
      </c>
      <c r="C1531">
        <v>2.1800000000000002</v>
      </c>
      <c r="E1531" s="2">
        <v>39588</v>
      </c>
      <c r="F1531">
        <v>92.71</v>
      </c>
      <c r="H1531" s="2">
        <v>38891</v>
      </c>
      <c r="I1531">
        <v>34661.22</v>
      </c>
      <c r="K1531" s="2">
        <v>38758</v>
      </c>
      <c r="L1531">
        <v>230</v>
      </c>
    </row>
    <row r="1532" spans="2:12" x14ac:dyDescent="0.25">
      <c r="B1532" s="2">
        <v>38785</v>
      </c>
      <c r="C1532">
        <v>2.1617999999999999</v>
      </c>
      <c r="E1532" s="2">
        <v>39589</v>
      </c>
      <c r="F1532">
        <v>96.376999999999995</v>
      </c>
      <c r="H1532" s="2">
        <v>38894</v>
      </c>
      <c r="I1532">
        <v>34631.24</v>
      </c>
      <c r="K1532" s="2">
        <v>38761</v>
      </c>
      <c r="L1532">
        <v>231</v>
      </c>
    </row>
    <row r="1533" spans="2:12" x14ac:dyDescent="0.25">
      <c r="B1533" s="2">
        <v>38786</v>
      </c>
      <c r="C1533">
        <v>2.1373000000000002</v>
      </c>
      <c r="E1533" s="2">
        <v>39590</v>
      </c>
      <c r="F1533">
        <v>94.376999999999995</v>
      </c>
      <c r="H1533" s="2">
        <v>38895</v>
      </c>
      <c r="I1533">
        <v>34375.730000000003</v>
      </c>
      <c r="K1533" s="2">
        <v>38762</v>
      </c>
      <c r="L1533">
        <v>228</v>
      </c>
    </row>
    <row r="1534" spans="2:12" x14ac:dyDescent="0.25">
      <c r="B1534" s="2">
        <v>38789</v>
      </c>
      <c r="C1534">
        <v>2.1339999999999999</v>
      </c>
      <c r="E1534" s="2">
        <v>39591</v>
      </c>
      <c r="F1534">
        <v>94.71</v>
      </c>
      <c r="H1534" s="2">
        <v>38896</v>
      </c>
      <c r="I1534">
        <v>34834.65</v>
      </c>
      <c r="K1534" s="2">
        <v>38763</v>
      </c>
      <c r="L1534">
        <v>231</v>
      </c>
    </row>
    <row r="1535" spans="2:12" x14ac:dyDescent="0.25">
      <c r="B1535" s="2">
        <v>38790</v>
      </c>
      <c r="C1535">
        <v>2.1240000000000001</v>
      </c>
      <c r="E1535" s="2">
        <v>39594</v>
      </c>
      <c r="F1535">
        <v>96.5</v>
      </c>
      <c r="H1535" s="2">
        <v>38897</v>
      </c>
      <c r="I1535">
        <v>36486.67</v>
      </c>
      <c r="K1535" s="2">
        <v>38764</v>
      </c>
      <c r="L1535">
        <v>229</v>
      </c>
    </row>
    <row r="1536" spans="2:12" x14ac:dyDescent="0.25">
      <c r="B1536" s="2">
        <v>38791</v>
      </c>
      <c r="C1536">
        <v>2.1156999999999999</v>
      </c>
      <c r="E1536" s="2">
        <v>39595</v>
      </c>
      <c r="F1536">
        <v>97.043000000000006</v>
      </c>
      <c r="H1536" s="2">
        <v>38898</v>
      </c>
      <c r="I1536">
        <v>36630.660000000003</v>
      </c>
      <c r="K1536" s="2">
        <v>38765</v>
      </c>
      <c r="L1536">
        <v>229</v>
      </c>
    </row>
    <row r="1537" spans="2:12" x14ac:dyDescent="0.25">
      <c r="B1537" s="2">
        <v>38792</v>
      </c>
      <c r="C1537">
        <v>2.1135000000000002</v>
      </c>
      <c r="E1537" s="2">
        <v>39596</v>
      </c>
      <c r="F1537">
        <v>99.043000000000006</v>
      </c>
      <c r="H1537" s="2">
        <v>38901</v>
      </c>
      <c r="I1537">
        <v>37357.199999999997</v>
      </c>
      <c r="K1537" s="2">
        <v>38769</v>
      </c>
      <c r="L1537">
        <v>230</v>
      </c>
    </row>
    <row r="1538" spans="2:12" x14ac:dyDescent="0.25">
      <c r="B1538" s="2">
        <v>38793</v>
      </c>
      <c r="C1538">
        <v>2.1240000000000001</v>
      </c>
      <c r="E1538" s="2">
        <v>39597</v>
      </c>
      <c r="F1538">
        <v>95.376999999999995</v>
      </c>
      <c r="H1538" s="2">
        <v>38902</v>
      </c>
      <c r="I1538">
        <v>37367.339999999997</v>
      </c>
      <c r="K1538" s="2">
        <v>38770</v>
      </c>
      <c r="L1538">
        <v>232</v>
      </c>
    </row>
    <row r="1539" spans="2:12" x14ac:dyDescent="0.25">
      <c r="B1539" s="2">
        <v>38796</v>
      </c>
      <c r="C1539">
        <v>2.1469999999999998</v>
      </c>
      <c r="E1539" s="2">
        <v>39598</v>
      </c>
      <c r="F1539">
        <v>92.71</v>
      </c>
      <c r="H1539" s="2">
        <v>38903</v>
      </c>
      <c r="I1539">
        <v>36378.03</v>
      </c>
      <c r="K1539" s="2">
        <v>38771</v>
      </c>
      <c r="L1539">
        <v>224</v>
      </c>
    </row>
    <row r="1540" spans="2:12" x14ac:dyDescent="0.25">
      <c r="B1540" s="2">
        <v>38797</v>
      </c>
      <c r="C1540">
        <v>2.1709999999999998</v>
      </c>
      <c r="E1540" s="2">
        <v>39601</v>
      </c>
      <c r="F1540">
        <v>88</v>
      </c>
      <c r="H1540" s="2">
        <v>38904</v>
      </c>
      <c r="I1540">
        <v>36533.129999999997</v>
      </c>
      <c r="K1540" s="2">
        <v>38772</v>
      </c>
      <c r="L1540">
        <v>222</v>
      </c>
    </row>
    <row r="1541" spans="2:12" x14ac:dyDescent="0.25">
      <c r="B1541" s="2">
        <v>38798</v>
      </c>
      <c r="C1541">
        <v>2.1539000000000001</v>
      </c>
      <c r="E1541" s="2">
        <v>39602</v>
      </c>
      <c r="F1541">
        <v>89.043000000000006</v>
      </c>
      <c r="H1541" s="2">
        <v>38905</v>
      </c>
      <c r="I1541">
        <v>36101.980000000003</v>
      </c>
      <c r="K1541" s="2">
        <v>38775</v>
      </c>
      <c r="L1541">
        <v>215</v>
      </c>
    </row>
    <row r="1542" spans="2:12" x14ac:dyDescent="0.25">
      <c r="B1542" s="2">
        <v>38799</v>
      </c>
      <c r="C1542">
        <v>2.1615000000000002</v>
      </c>
      <c r="E1542" s="2">
        <v>39603</v>
      </c>
      <c r="F1542">
        <v>88.71</v>
      </c>
      <c r="H1542" s="2">
        <v>38908</v>
      </c>
      <c r="I1542">
        <v>36140.639999999999</v>
      </c>
      <c r="K1542" s="2">
        <v>38776</v>
      </c>
      <c r="L1542">
        <v>221</v>
      </c>
    </row>
    <row r="1543" spans="2:12" x14ac:dyDescent="0.25">
      <c r="B1543" s="2">
        <v>38800</v>
      </c>
      <c r="C1543">
        <v>2.1579999999999999</v>
      </c>
      <c r="E1543" s="2">
        <v>39604</v>
      </c>
      <c r="F1543">
        <v>91.043000000000006</v>
      </c>
      <c r="H1543" s="2">
        <v>38909</v>
      </c>
      <c r="I1543">
        <v>36553.56</v>
      </c>
      <c r="K1543" s="2">
        <v>38777</v>
      </c>
      <c r="L1543">
        <v>216</v>
      </c>
    </row>
    <row r="1544" spans="2:12" x14ac:dyDescent="0.25">
      <c r="B1544" s="2">
        <v>38803</v>
      </c>
      <c r="C1544">
        <v>2.1739999999999999</v>
      </c>
      <c r="E1544" s="2">
        <v>39605</v>
      </c>
      <c r="F1544">
        <v>90.043000000000006</v>
      </c>
      <c r="H1544" s="2">
        <v>38910</v>
      </c>
      <c r="I1544">
        <v>36229.71</v>
      </c>
      <c r="K1544" s="2">
        <v>38778</v>
      </c>
      <c r="L1544">
        <v>217</v>
      </c>
    </row>
    <row r="1545" spans="2:12" x14ac:dyDescent="0.25">
      <c r="B1545" s="2">
        <v>38804</v>
      </c>
      <c r="C1545">
        <v>2.2410000000000001</v>
      </c>
      <c r="E1545" s="2">
        <v>39608</v>
      </c>
      <c r="F1545">
        <v>92</v>
      </c>
      <c r="H1545" s="2">
        <v>38911</v>
      </c>
      <c r="I1545">
        <v>35354.28</v>
      </c>
      <c r="K1545" s="2">
        <v>38779</v>
      </c>
      <c r="L1545">
        <v>218</v>
      </c>
    </row>
    <row r="1546" spans="2:12" x14ac:dyDescent="0.25">
      <c r="B1546" s="2">
        <v>38805</v>
      </c>
      <c r="C1546">
        <v>2.2141999999999999</v>
      </c>
      <c r="E1546" s="2">
        <v>39609</v>
      </c>
      <c r="F1546">
        <v>92.376999999999995</v>
      </c>
      <c r="H1546" s="2">
        <v>38912</v>
      </c>
      <c r="I1546">
        <v>35349.68</v>
      </c>
      <c r="K1546" s="2">
        <v>38782</v>
      </c>
      <c r="L1546">
        <v>223</v>
      </c>
    </row>
    <row r="1547" spans="2:12" x14ac:dyDescent="0.25">
      <c r="B1547" s="2">
        <v>38806</v>
      </c>
      <c r="C1547">
        <v>2.1869999999999998</v>
      </c>
      <c r="E1547" s="2">
        <v>39610</v>
      </c>
      <c r="F1547">
        <v>95.043000000000006</v>
      </c>
      <c r="H1547" s="2">
        <v>38915</v>
      </c>
      <c r="I1547">
        <v>34866.31</v>
      </c>
      <c r="K1547" s="2">
        <v>38783</v>
      </c>
      <c r="L1547">
        <v>235</v>
      </c>
    </row>
    <row r="1548" spans="2:12" x14ac:dyDescent="0.25">
      <c r="B1548" s="2">
        <v>38807</v>
      </c>
      <c r="C1548">
        <v>2.1640000000000001</v>
      </c>
      <c r="E1548" s="2">
        <v>39611</v>
      </c>
      <c r="F1548">
        <v>94.71</v>
      </c>
      <c r="H1548" s="2">
        <v>38916</v>
      </c>
      <c r="I1548">
        <v>35130.42</v>
      </c>
      <c r="K1548" s="2">
        <v>38784</v>
      </c>
      <c r="L1548">
        <v>237</v>
      </c>
    </row>
    <row r="1549" spans="2:12" x14ac:dyDescent="0.25">
      <c r="B1549" s="2">
        <v>38810</v>
      </c>
      <c r="C1549">
        <v>2.1406999999999998</v>
      </c>
      <c r="E1549" s="2">
        <v>39612</v>
      </c>
      <c r="F1549">
        <v>94.043000000000006</v>
      </c>
      <c r="H1549" s="2">
        <v>38917</v>
      </c>
      <c r="I1549">
        <v>36785.449999999997</v>
      </c>
      <c r="K1549" s="2">
        <v>38785</v>
      </c>
      <c r="L1549">
        <v>236</v>
      </c>
    </row>
    <row r="1550" spans="2:12" x14ac:dyDescent="0.25">
      <c r="B1550" s="2">
        <v>38811</v>
      </c>
      <c r="C1550">
        <v>2.1404000000000001</v>
      </c>
      <c r="E1550" s="2">
        <v>39615</v>
      </c>
      <c r="F1550">
        <v>93.5</v>
      </c>
      <c r="H1550" s="2">
        <v>38918</v>
      </c>
      <c r="I1550">
        <v>35846.839999999997</v>
      </c>
      <c r="K1550" s="2">
        <v>38786</v>
      </c>
      <c r="L1550">
        <v>230</v>
      </c>
    </row>
    <row r="1551" spans="2:12" x14ac:dyDescent="0.25">
      <c r="B1551" s="2">
        <v>38812</v>
      </c>
      <c r="C1551">
        <v>2.1377999999999999</v>
      </c>
      <c r="E1551" s="2">
        <v>39616</v>
      </c>
      <c r="F1551">
        <v>98.043000000000006</v>
      </c>
      <c r="H1551" s="2">
        <v>38919</v>
      </c>
      <c r="I1551">
        <v>35510.400000000001</v>
      </c>
      <c r="K1551" s="2">
        <v>38789</v>
      </c>
      <c r="L1551">
        <v>229</v>
      </c>
    </row>
    <row r="1552" spans="2:12" x14ac:dyDescent="0.25">
      <c r="B1552" s="2">
        <v>38813</v>
      </c>
      <c r="C1552">
        <v>2.133</v>
      </c>
      <c r="E1552" s="2">
        <v>39617</v>
      </c>
      <c r="F1552">
        <v>97.043000000000006</v>
      </c>
      <c r="H1552" s="2">
        <v>38922</v>
      </c>
      <c r="I1552">
        <v>36224.39</v>
      </c>
      <c r="K1552" s="2">
        <v>38790</v>
      </c>
      <c r="L1552">
        <v>232</v>
      </c>
    </row>
    <row r="1553" spans="2:12" x14ac:dyDescent="0.25">
      <c r="B1553" s="2">
        <v>38814</v>
      </c>
      <c r="C1553">
        <v>2.149</v>
      </c>
      <c r="E1553" s="2">
        <v>39618</v>
      </c>
      <c r="F1553">
        <v>96.043000000000006</v>
      </c>
      <c r="H1553" s="2">
        <v>38923</v>
      </c>
      <c r="I1553">
        <v>36680.83</v>
      </c>
      <c r="K1553" s="2">
        <v>38791</v>
      </c>
      <c r="L1553">
        <v>225</v>
      </c>
    </row>
    <row r="1554" spans="2:12" x14ac:dyDescent="0.25">
      <c r="B1554" s="2">
        <v>38817</v>
      </c>
      <c r="C1554">
        <v>2.1549999999999998</v>
      </c>
      <c r="E1554" s="2">
        <v>39619</v>
      </c>
      <c r="F1554">
        <v>99.376999999999995</v>
      </c>
      <c r="H1554" s="2">
        <v>38924</v>
      </c>
      <c r="I1554">
        <v>36594.300000000003</v>
      </c>
      <c r="K1554" s="2">
        <v>38792</v>
      </c>
      <c r="L1554">
        <v>224</v>
      </c>
    </row>
    <row r="1555" spans="2:12" x14ac:dyDescent="0.25">
      <c r="B1555" s="2">
        <v>38818</v>
      </c>
      <c r="C1555">
        <v>2.1310000000000002</v>
      </c>
      <c r="E1555" s="2">
        <v>39622</v>
      </c>
      <c r="F1555">
        <v>105.108</v>
      </c>
      <c r="H1555" s="2">
        <v>38925</v>
      </c>
      <c r="I1555">
        <v>36887.72</v>
      </c>
      <c r="K1555" s="2">
        <v>38793</v>
      </c>
      <c r="L1555">
        <v>225</v>
      </c>
    </row>
    <row r="1556" spans="2:12" x14ac:dyDescent="0.25">
      <c r="B1556" s="2">
        <v>38819</v>
      </c>
      <c r="C1556">
        <v>2.1364000000000001</v>
      </c>
      <c r="E1556" s="2">
        <v>39623</v>
      </c>
      <c r="F1556">
        <v>98.376999999999995</v>
      </c>
      <c r="H1556" s="2">
        <v>38926</v>
      </c>
      <c r="I1556">
        <v>37381.06</v>
      </c>
      <c r="K1556" s="2">
        <v>38796</v>
      </c>
      <c r="L1556">
        <v>228</v>
      </c>
    </row>
    <row r="1557" spans="2:12" x14ac:dyDescent="0.25">
      <c r="B1557" s="2">
        <v>38820</v>
      </c>
      <c r="C1557">
        <v>2.1379999999999999</v>
      </c>
      <c r="E1557" s="2">
        <v>39624</v>
      </c>
      <c r="F1557">
        <v>101.04300000000001</v>
      </c>
      <c r="H1557" s="2">
        <v>38929</v>
      </c>
      <c r="I1557">
        <v>37077.120000000003</v>
      </c>
      <c r="K1557" s="2">
        <v>38797</v>
      </c>
      <c r="L1557">
        <v>231</v>
      </c>
    </row>
    <row r="1558" spans="2:12" x14ac:dyDescent="0.25">
      <c r="B1558" s="2">
        <v>38821</v>
      </c>
      <c r="C1558">
        <v>2.1379999999999999</v>
      </c>
      <c r="E1558" s="2">
        <v>39625</v>
      </c>
      <c r="F1558">
        <v>99.71</v>
      </c>
      <c r="H1558" s="2">
        <v>38930</v>
      </c>
      <c r="I1558">
        <v>36839.31</v>
      </c>
      <c r="K1558" s="2">
        <v>38798</v>
      </c>
      <c r="L1558">
        <v>229</v>
      </c>
    </row>
    <row r="1559" spans="2:12" x14ac:dyDescent="0.25">
      <c r="B1559" s="2">
        <v>38824</v>
      </c>
      <c r="C1559">
        <v>2.1374</v>
      </c>
      <c r="E1559" s="2">
        <v>39626</v>
      </c>
      <c r="F1559">
        <v>104.377</v>
      </c>
      <c r="H1559" s="2">
        <v>38931</v>
      </c>
      <c r="I1559">
        <v>37288.400000000001</v>
      </c>
      <c r="K1559" s="2">
        <v>38799</v>
      </c>
      <c r="L1559">
        <v>230</v>
      </c>
    </row>
    <row r="1560" spans="2:12" x14ac:dyDescent="0.25">
      <c r="B1560" s="2">
        <v>38825</v>
      </c>
      <c r="C1560">
        <v>2.1154999999999999</v>
      </c>
      <c r="E1560" s="2">
        <v>39630</v>
      </c>
      <c r="F1560">
        <v>119.04300000000001</v>
      </c>
      <c r="H1560" s="2">
        <v>38932</v>
      </c>
      <c r="I1560">
        <v>37451.19</v>
      </c>
      <c r="K1560" s="2">
        <v>38800</v>
      </c>
      <c r="L1560">
        <v>234</v>
      </c>
    </row>
    <row r="1561" spans="2:12" x14ac:dyDescent="0.25">
      <c r="B1561" s="2">
        <v>38826</v>
      </c>
      <c r="C1561">
        <v>2.1147</v>
      </c>
      <c r="E1561" s="2">
        <v>39631</v>
      </c>
      <c r="F1561">
        <v>125.71</v>
      </c>
      <c r="H1561" s="2">
        <v>38933</v>
      </c>
      <c r="I1561">
        <v>37847.879999999997</v>
      </c>
      <c r="K1561" s="2">
        <v>38803</v>
      </c>
      <c r="L1561">
        <v>236</v>
      </c>
    </row>
    <row r="1562" spans="2:12" x14ac:dyDescent="0.25">
      <c r="B1562" s="2">
        <v>38827</v>
      </c>
      <c r="C1562">
        <v>2.12</v>
      </c>
      <c r="E1562" s="2">
        <v>39632</v>
      </c>
      <c r="F1562">
        <v>127.71</v>
      </c>
      <c r="H1562" s="2">
        <v>38936</v>
      </c>
      <c r="I1562">
        <v>37697.550000000003</v>
      </c>
      <c r="K1562" s="2">
        <v>38804</v>
      </c>
      <c r="L1562">
        <v>237</v>
      </c>
    </row>
    <row r="1563" spans="2:12" x14ac:dyDescent="0.25">
      <c r="B1563" s="2">
        <v>38828</v>
      </c>
      <c r="C1563">
        <v>2.1215000000000002</v>
      </c>
      <c r="E1563" s="2">
        <v>39633</v>
      </c>
      <c r="F1563">
        <v>125.742</v>
      </c>
      <c r="H1563" s="2">
        <v>38937</v>
      </c>
      <c r="I1563">
        <v>37600.44</v>
      </c>
      <c r="K1563" s="2">
        <v>38805</v>
      </c>
      <c r="L1563">
        <v>235</v>
      </c>
    </row>
    <row r="1564" spans="2:12" x14ac:dyDescent="0.25">
      <c r="B1564" s="2">
        <v>38831</v>
      </c>
      <c r="C1564">
        <v>2.1139999999999999</v>
      </c>
      <c r="E1564" s="2">
        <v>39637</v>
      </c>
      <c r="F1564">
        <v>123.71</v>
      </c>
      <c r="H1564" s="2">
        <v>38938</v>
      </c>
      <c r="I1564">
        <v>37255.120000000003</v>
      </c>
      <c r="K1564" s="2">
        <v>38806</v>
      </c>
      <c r="L1564">
        <v>234</v>
      </c>
    </row>
    <row r="1565" spans="2:12" x14ac:dyDescent="0.25">
      <c r="B1565" s="2">
        <v>38832</v>
      </c>
      <c r="C1565">
        <v>2.1305000000000001</v>
      </c>
      <c r="E1565" s="2">
        <v>39638</v>
      </c>
      <c r="F1565">
        <v>125.71</v>
      </c>
      <c r="H1565" s="2">
        <v>38939</v>
      </c>
      <c r="I1565">
        <v>37353.760000000002</v>
      </c>
      <c r="K1565" s="2">
        <v>38807</v>
      </c>
      <c r="L1565">
        <v>235</v>
      </c>
    </row>
    <row r="1566" spans="2:12" x14ac:dyDescent="0.25">
      <c r="B1566" s="2">
        <v>38833</v>
      </c>
      <c r="C1566">
        <v>2.1189999999999998</v>
      </c>
      <c r="E1566" s="2">
        <v>39639</v>
      </c>
      <c r="F1566">
        <v>123.377</v>
      </c>
      <c r="H1566" s="2">
        <v>38940</v>
      </c>
      <c r="I1566">
        <v>36944.43</v>
      </c>
      <c r="K1566" s="2">
        <v>38810</v>
      </c>
      <c r="L1566">
        <v>236</v>
      </c>
    </row>
    <row r="1567" spans="2:12" x14ac:dyDescent="0.25">
      <c r="B1567" s="2">
        <v>38834</v>
      </c>
      <c r="C1567">
        <v>2.1015000000000001</v>
      </c>
      <c r="E1567" s="2">
        <v>39640</v>
      </c>
      <c r="F1567">
        <v>128.04300000000001</v>
      </c>
      <c r="H1567" s="2">
        <v>38943</v>
      </c>
      <c r="I1567">
        <v>36556.879999999997</v>
      </c>
      <c r="K1567" s="2">
        <v>38811</v>
      </c>
      <c r="L1567">
        <v>235</v>
      </c>
    </row>
    <row r="1568" spans="2:12" x14ac:dyDescent="0.25">
      <c r="B1568" s="2">
        <v>38835</v>
      </c>
      <c r="C1568">
        <v>2.0870000000000002</v>
      </c>
      <c r="E1568" s="2">
        <v>39644</v>
      </c>
      <c r="F1568">
        <v>129.71</v>
      </c>
      <c r="H1568" s="2">
        <v>38944</v>
      </c>
      <c r="I1568">
        <v>37295.93</v>
      </c>
      <c r="K1568" s="2">
        <v>38812</v>
      </c>
      <c r="L1568">
        <v>239</v>
      </c>
    </row>
    <row r="1569" spans="2:12" x14ac:dyDescent="0.25">
      <c r="B1569" s="2">
        <v>38838</v>
      </c>
      <c r="C1569">
        <v>2.08</v>
      </c>
      <c r="E1569" s="2">
        <v>39645</v>
      </c>
      <c r="F1569">
        <v>129.71</v>
      </c>
      <c r="H1569" s="2">
        <v>38945</v>
      </c>
      <c r="I1569">
        <v>37677.81</v>
      </c>
      <c r="K1569" s="2">
        <v>38813</v>
      </c>
      <c r="L1569">
        <v>239</v>
      </c>
    </row>
    <row r="1570" spans="2:12" x14ac:dyDescent="0.25">
      <c r="B1570" s="2">
        <v>38839</v>
      </c>
      <c r="C1570">
        <v>2.0617999999999999</v>
      </c>
      <c r="E1570" s="2">
        <v>39646</v>
      </c>
      <c r="F1570">
        <v>121.71</v>
      </c>
      <c r="H1570" s="2">
        <v>38946</v>
      </c>
      <c r="I1570">
        <v>37558.89</v>
      </c>
      <c r="K1570" s="2">
        <v>38814</v>
      </c>
      <c r="L1570">
        <v>244</v>
      </c>
    </row>
    <row r="1571" spans="2:12" x14ac:dyDescent="0.25">
      <c r="B1571" s="2">
        <v>38840</v>
      </c>
      <c r="C1571">
        <v>2.0760999999999998</v>
      </c>
      <c r="E1571" s="2">
        <v>39647</v>
      </c>
      <c r="F1571">
        <v>118.455</v>
      </c>
      <c r="H1571" s="2">
        <v>38947</v>
      </c>
      <c r="I1571">
        <v>37551.71</v>
      </c>
      <c r="K1571" s="2">
        <v>38817</v>
      </c>
      <c r="L1571">
        <v>245</v>
      </c>
    </row>
    <row r="1572" spans="2:12" x14ac:dyDescent="0.25">
      <c r="B1572" s="2">
        <v>38841</v>
      </c>
      <c r="C1572">
        <v>2.0703</v>
      </c>
      <c r="E1572" s="2">
        <v>39651</v>
      </c>
      <c r="F1572">
        <v>111.30800000000001</v>
      </c>
      <c r="H1572" s="2">
        <v>38950</v>
      </c>
      <c r="I1572">
        <v>37160.6</v>
      </c>
      <c r="K1572" s="2">
        <v>38818</v>
      </c>
      <c r="L1572">
        <v>247</v>
      </c>
    </row>
    <row r="1573" spans="2:12" x14ac:dyDescent="0.25">
      <c r="B1573" s="2">
        <v>38842</v>
      </c>
      <c r="C1573">
        <v>2.0554999999999999</v>
      </c>
      <c r="E1573" s="2">
        <v>39652</v>
      </c>
      <c r="F1573">
        <v>110.377</v>
      </c>
      <c r="H1573" s="2">
        <v>38951</v>
      </c>
      <c r="I1573">
        <v>36677.51</v>
      </c>
      <c r="K1573" s="2">
        <v>38819</v>
      </c>
      <c r="L1573">
        <v>241</v>
      </c>
    </row>
    <row r="1574" spans="2:12" x14ac:dyDescent="0.25">
      <c r="B1574" s="2">
        <v>38845</v>
      </c>
      <c r="C1574">
        <v>2.0739999999999998</v>
      </c>
      <c r="E1574" s="2">
        <v>39653</v>
      </c>
      <c r="F1574">
        <v>106.71</v>
      </c>
      <c r="H1574" s="2">
        <v>38952</v>
      </c>
      <c r="I1574">
        <v>35512.1</v>
      </c>
      <c r="K1574" s="2">
        <v>38820</v>
      </c>
      <c r="L1574">
        <v>238</v>
      </c>
    </row>
    <row r="1575" spans="2:12" x14ac:dyDescent="0.25">
      <c r="B1575" s="2">
        <v>38846</v>
      </c>
      <c r="C1575">
        <v>2.0590000000000002</v>
      </c>
      <c r="E1575" s="2">
        <v>39654</v>
      </c>
      <c r="F1575">
        <v>113.21</v>
      </c>
      <c r="H1575" s="2">
        <v>38953</v>
      </c>
      <c r="I1575">
        <v>35797.26</v>
      </c>
      <c r="K1575" s="2">
        <v>38824</v>
      </c>
      <c r="L1575">
        <v>241</v>
      </c>
    </row>
    <row r="1576" spans="2:12" x14ac:dyDescent="0.25">
      <c r="B1576" s="2">
        <v>38847</v>
      </c>
      <c r="C1576">
        <v>2.0743</v>
      </c>
      <c r="E1576" s="2">
        <v>39658</v>
      </c>
      <c r="F1576">
        <v>115.71</v>
      </c>
      <c r="H1576" s="2">
        <v>38954</v>
      </c>
      <c r="I1576">
        <v>35957.519999999997</v>
      </c>
      <c r="K1576" s="2">
        <v>38825</v>
      </c>
      <c r="L1576">
        <v>234</v>
      </c>
    </row>
    <row r="1577" spans="2:12" x14ac:dyDescent="0.25">
      <c r="B1577" s="2">
        <v>38848</v>
      </c>
      <c r="C1577">
        <v>2.0981000000000001</v>
      </c>
      <c r="E1577" s="2">
        <v>39659</v>
      </c>
      <c r="F1577">
        <v>112.377</v>
      </c>
      <c r="H1577" s="2">
        <v>38957</v>
      </c>
      <c r="I1577">
        <v>36374.51</v>
      </c>
      <c r="K1577" s="2">
        <v>38826</v>
      </c>
      <c r="L1577">
        <v>226</v>
      </c>
    </row>
    <row r="1578" spans="2:12" x14ac:dyDescent="0.25">
      <c r="B1578" s="2">
        <v>38849</v>
      </c>
      <c r="C1578">
        <v>2.1444999999999999</v>
      </c>
      <c r="E1578" s="2">
        <v>39660</v>
      </c>
      <c r="F1578">
        <v>112.333</v>
      </c>
      <c r="H1578" s="2">
        <v>38958</v>
      </c>
      <c r="I1578">
        <v>36303.67</v>
      </c>
      <c r="K1578" s="2">
        <v>38827</v>
      </c>
      <c r="L1578">
        <v>228</v>
      </c>
    </row>
    <row r="1579" spans="2:12" x14ac:dyDescent="0.25">
      <c r="B1579" s="2">
        <v>38852</v>
      </c>
      <c r="C1579">
        <v>2.1665000000000001</v>
      </c>
      <c r="E1579" s="2">
        <v>39661</v>
      </c>
      <c r="F1579">
        <v>116.377</v>
      </c>
      <c r="H1579" s="2">
        <v>38959</v>
      </c>
      <c r="I1579">
        <v>36313.43</v>
      </c>
      <c r="K1579" s="2">
        <v>38828</v>
      </c>
      <c r="L1579">
        <v>228</v>
      </c>
    </row>
    <row r="1580" spans="2:12" x14ac:dyDescent="0.25">
      <c r="B1580" s="2">
        <v>38853</v>
      </c>
      <c r="C1580">
        <v>2.1360000000000001</v>
      </c>
      <c r="E1580" s="2">
        <v>39665</v>
      </c>
      <c r="F1580">
        <v>120.377</v>
      </c>
      <c r="H1580" s="2">
        <v>38960</v>
      </c>
      <c r="I1580">
        <v>36232.22</v>
      </c>
      <c r="K1580" s="2">
        <v>38831</v>
      </c>
      <c r="L1580">
        <v>231</v>
      </c>
    </row>
    <row r="1581" spans="2:12" x14ac:dyDescent="0.25">
      <c r="B1581" s="2">
        <v>38854</v>
      </c>
      <c r="C1581">
        <v>2.2094999999999998</v>
      </c>
      <c r="E1581" s="2">
        <v>39666</v>
      </c>
      <c r="F1581">
        <v>117.04300000000001</v>
      </c>
      <c r="H1581" s="2">
        <v>38961</v>
      </c>
      <c r="I1581">
        <v>37329.15</v>
      </c>
      <c r="K1581" s="2">
        <v>38832</v>
      </c>
      <c r="L1581">
        <v>228</v>
      </c>
    </row>
    <row r="1582" spans="2:12" x14ac:dyDescent="0.25">
      <c r="B1582" s="2">
        <v>38855</v>
      </c>
      <c r="C1582">
        <v>2.1804999999999999</v>
      </c>
      <c r="E1582" s="2">
        <v>39667</v>
      </c>
      <c r="F1582">
        <v>117.21</v>
      </c>
      <c r="H1582" s="2">
        <v>38964</v>
      </c>
      <c r="I1582">
        <v>37693.35</v>
      </c>
      <c r="K1582" s="2">
        <v>38833</v>
      </c>
      <c r="L1582">
        <v>226</v>
      </c>
    </row>
    <row r="1583" spans="2:12" x14ac:dyDescent="0.25">
      <c r="B1583" s="2">
        <v>38856</v>
      </c>
      <c r="C1583">
        <v>2.2090000000000001</v>
      </c>
      <c r="E1583" s="2">
        <v>39668</v>
      </c>
      <c r="F1583">
        <v>120.377</v>
      </c>
      <c r="H1583" s="2">
        <v>38965</v>
      </c>
      <c r="I1583">
        <v>37367.96</v>
      </c>
      <c r="K1583" s="2">
        <v>38834</v>
      </c>
      <c r="L1583">
        <v>222</v>
      </c>
    </row>
    <row r="1584" spans="2:12" x14ac:dyDescent="0.25">
      <c r="B1584" s="2">
        <v>38859</v>
      </c>
      <c r="C1584">
        <v>2.298</v>
      </c>
      <c r="E1584" s="2">
        <v>39672</v>
      </c>
      <c r="F1584">
        <v>122.377</v>
      </c>
      <c r="H1584" s="2">
        <v>38966</v>
      </c>
      <c r="I1584">
        <v>36709.870000000003</v>
      </c>
      <c r="K1584" s="2">
        <v>38835</v>
      </c>
      <c r="L1584">
        <v>218</v>
      </c>
    </row>
    <row r="1585" spans="2:12" x14ac:dyDescent="0.25">
      <c r="B1585" s="2">
        <v>38860</v>
      </c>
      <c r="C1585">
        <v>2.3525</v>
      </c>
      <c r="E1585" s="2">
        <v>39673</v>
      </c>
      <c r="F1585">
        <v>122.71</v>
      </c>
      <c r="H1585" s="2">
        <v>38968</v>
      </c>
      <c r="I1585">
        <v>36558.480000000003</v>
      </c>
      <c r="K1585" s="2">
        <v>38838</v>
      </c>
      <c r="L1585">
        <v>214</v>
      </c>
    </row>
    <row r="1586" spans="2:12" x14ac:dyDescent="0.25">
      <c r="B1586" s="2">
        <v>38861</v>
      </c>
      <c r="C1586">
        <v>2.3275000000000001</v>
      </c>
      <c r="E1586" s="2">
        <v>39674</v>
      </c>
      <c r="F1586">
        <v>124.04300000000001</v>
      </c>
      <c r="H1586" s="2">
        <v>38971</v>
      </c>
      <c r="I1586">
        <v>35772.49</v>
      </c>
      <c r="K1586" s="2">
        <v>38839</v>
      </c>
      <c r="L1586">
        <v>214</v>
      </c>
    </row>
    <row r="1587" spans="2:12" x14ac:dyDescent="0.25">
      <c r="B1587" s="2">
        <v>38862</v>
      </c>
      <c r="C1587">
        <v>2.278</v>
      </c>
      <c r="E1587" s="2">
        <v>39675</v>
      </c>
      <c r="F1587">
        <v>123.21</v>
      </c>
      <c r="H1587" s="2">
        <v>38972</v>
      </c>
      <c r="I1587">
        <v>36146.660000000003</v>
      </c>
      <c r="K1587" s="2">
        <v>38840</v>
      </c>
      <c r="L1587">
        <v>215</v>
      </c>
    </row>
    <row r="1588" spans="2:12" x14ac:dyDescent="0.25">
      <c r="B1588" s="2">
        <v>38863</v>
      </c>
      <c r="C1588">
        <v>2.2414999999999998</v>
      </c>
      <c r="E1588" s="2">
        <v>39679</v>
      </c>
      <c r="F1588">
        <v>128.37700000000001</v>
      </c>
      <c r="H1588" s="2">
        <v>38973</v>
      </c>
      <c r="I1588">
        <v>36549.71</v>
      </c>
      <c r="K1588" s="2">
        <v>38841</v>
      </c>
      <c r="L1588">
        <v>215</v>
      </c>
    </row>
    <row r="1589" spans="2:12" x14ac:dyDescent="0.25">
      <c r="B1589" s="2">
        <v>38866</v>
      </c>
      <c r="C1589">
        <v>2.2930000000000001</v>
      </c>
      <c r="E1589" s="2">
        <v>39680</v>
      </c>
      <c r="F1589">
        <v>134.833</v>
      </c>
      <c r="H1589" s="2">
        <v>38974</v>
      </c>
      <c r="I1589">
        <v>36153.599999999999</v>
      </c>
      <c r="K1589" s="2">
        <v>38842</v>
      </c>
      <c r="L1589">
        <v>216</v>
      </c>
    </row>
    <row r="1590" spans="2:12" x14ac:dyDescent="0.25">
      <c r="B1590" s="2">
        <v>38867</v>
      </c>
      <c r="C1590">
        <v>2.3125</v>
      </c>
      <c r="E1590" s="2">
        <v>39681</v>
      </c>
      <c r="F1590">
        <v>134.167</v>
      </c>
      <c r="H1590" s="2">
        <v>38975</v>
      </c>
      <c r="I1590">
        <v>36169.93</v>
      </c>
      <c r="K1590" s="2">
        <v>38845</v>
      </c>
      <c r="L1590">
        <v>217</v>
      </c>
    </row>
    <row r="1591" spans="2:12" x14ac:dyDescent="0.25">
      <c r="B1591" s="2">
        <v>38868</v>
      </c>
      <c r="C1591">
        <v>2.3069999999999999</v>
      </c>
      <c r="E1591" s="2">
        <v>39682</v>
      </c>
      <c r="F1591">
        <v>135.5</v>
      </c>
      <c r="H1591" s="2">
        <v>38978</v>
      </c>
      <c r="I1591">
        <v>36482.78</v>
      </c>
      <c r="K1591" s="2">
        <v>38846</v>
      </c>
      <c r="L1591">
        <v>219</v>
      </c>
    </row>
    <row r="1592" spans="2:12" x14ac:dyDescent="0.25">
      <c r="B1592" s="2">
        <v>38869</v>
      </c>
      <c r="C1592">
        <v>2.2450999999999999</v>
      </c>
      <c r="E1592" s="2">
        <v>39686</v>
      </c>
      <c r="F1592">
        <v>136</v>
      </c>
      <c r="H1592" s="2">
        <v>38979</v>
      </c>
      <c r="I1592">
        <v>35885.68</v>
      </c>
      <c r="K1592" s="2">
        <v>38847</v>
      </c>
      <c r="L1592">
        <v>218</v>
      </c>
    </row>
    <row r="1593" spans="2:12" x14ac:dyDescent="0.25">
      <c r="B1593" s="2">
        <v>38870</v>
      </c>
      <c r="C1593">
        <v>2.2766000000000002</v>
      </c>
      <c r="E1593" s="2">
        <v>39687</v>
      </c>
      <c r="F1593">
        <v>135.667</v>
      </c>
      <c r="H1593" s="2">
        <v>38980</v>
      </c>
      <c r="I1593">
        <v>35196.589999999997</v>
      </c>
      <c r="K1593" s="2">
        <v>38848</v>
      </c>
      <c r="L1593">
        <v>222</v>
      </c>
    </row>
    <row r="1594" spans="2:12" x14ac:dyDescent="0.25">
      <c r="B1594" s="2">
        <v>38873</v>
      </c>
      <c r="C1594">
        <v>2.2645</v>
      </c>
      <c r="E1594" s="2">
        <v>39688</v>
      </c>
      <c r="F1594">
        <v>133.333</v>
      </c>
      <c r="H1594" s="2">
        <v>38981</v>
      </c>
      <c r="I1594">
        <v>34830.080000000002</v>
      </c>
      <c r="K1594" s="2">
        <v>38849</v>
      </c>
      <c r="L1594">
        <v>234</v>
      </c>
    </row>
    <row r="1595" spans="2:12" x14ac:dyDescent="0.25">
      <c r="B1595" s="2">
        <v>38874</v>
      </c>
      <c r="C1595">
        <v>2.242</v>
      </c>
      <c r="E1595" s="2">
        <v>39689</v>
      </c>
      <c r="F1595">
        <v>129.667</v>
      </c>
      <c r="H1595" s="2">
        <v>38982</v>
      </c>
      <c r="I1595">
        <v>34798.800000000003</v>
      </c>
      <c r="K1595" s="2">
        <v>38852</v>
      </c>
      <c r="L1595">
        <v>251</v>
      </c>
    </row>
    <row r="1596" spans="2:12" x14ac:dyDescent="0.25">
      <c r="B1596" s="2">
        <v>38875</v>
      </c>
      <c r="C1596">
        <v>2.2545000000000002</v>
      </c>
      <c r="E1596" s="2">
        <v>39693</v>
      </c>
      <c r="F1596">
        <v>130.333</v>
      </c>
      <c r="H1596" s="2">
        <v>38985</v>
      </c>
      <c r="I1596">
        <v>34972.74</v>
      </c>
      <c r="K1596" s="2">
        <v>38853</v>
      </c>
      <c r="L1596">
        <v>242</v>
      </c>
    </row>
    <row r="1597" spans="2:12" x14ac:dyDescent="0.25">
      <c r="B1597" s="2">
        <v>38876</v>
      </c>
      <c r="C1597">
        <v>2.2585000000000002</v>
      </c>
      <c r="E1597" s="2">
        <v>39694</v>
      </c>
      <c r="F1597">
        <v>132.667</v>
      </c>
      <c r="H1597" s="2">
        <v>38986</v>
      </c>
      <c r="I1597">
        <v>35818.97</v>
      </c>
      <c r="K1597" s="2">
        <v>38854</v>
      </c>
      <c r="L1597">
        <v>255</v>
      </c>
    </row>
    <row r="1598" spans="2:12" x14ac:dyDescent="0.25">
      <c r="B1598" s="2">
        <v>38877</v>
      </c>
      <c r="C1598">
        <v>2.2591999999999999</v>
      </c>
      <c r="E1598" s="2">
        <v>39695</v>
      </c>
      <c r="F1598">
        <v>137.333</v>
      </c>
      <c r="H1598" s="2">
        <v>38987</v>
      </c>
      <c r="I1598">
        <v>36105.64</v>
      </c>
      <c r="K1598" s="2">
        <v>38855</v>
      </c>
      <c r="L1598">
        <v>260</v>
      </c>
    </row>
    <row r="1599" spans="2:12" x14ac:dyDescent="0.25">
      <c r="B1599" s="2">
        <v>38880</v>
      </c>
      <c r="C1599">
        <v>2.2890000000000001</v>
      </c>
      <c r="E1599" s="2">
        <v>39696</v>
      </c>
      <c r="F1599">
        <v>146</v>
      </c>
      <c r="H1599" s="2">
        <v>38988</v>
      </c>
      <c r="I1599">
        <v>36486.19</v>
      </c>
      <c r="K1599" s="2">
        <v>38856</v>
      </c>
      <c r="L1599">
        <v>265</v>
      </c>
    </row>
    <row r="1600" spans="2:12" x14ac:dyDescent="0.25">
      <c r="B1600" s="2">
        <v>38881</v>
      </c>
      <c r="C1600">
        <v>2.3096000000000001</v>
      </c>
      <c r="E1600" s="2">
        <v>39700</v>
      </c>
      <c r="F1600">
        <v>140.667</v>
      </c>
      <c r="H1600" s="2">
        <v>38989</v>
      </c>
      <c r="I1600">
        <v>36449.4</v>
      </c>
      <c r="K1600" s="2">
        <v>38859</v>
      </c>
      <c r="L1600">
        <v>279</v>
      </c>
    </row>
    <row r="1601" spans="2:12" x14ac:dyDescent="0.25">
      <c r="B1601" s="2">
        <v>38882</v>
      </c>
      <c r="C1601">
        <v>2.2810000000000001</v>
      </c>
      <c r="E1601" s="2">
        <v>39701</v>
      </c>
      <c r="F1601">
        <v>152.667</v>
      </c>
      <c r="H1601" s="2">
        <v>38992</v>
      </c>
      <c r="I1601">
        <v>37057.75</v>
      </c>
      <c r="K1601" s="2">
        <v>38860</v>
      </c>
      <c r="L1601">
        <v>276</v>
      </c>
    </row>
    <row r="1602" spans="2:12" x14ac:dyDescent="0.25">
      <c r="B1602" s="2">
        <v>38883</v>
      </c>
      <c r="C1602">
        <v>2.2635000000000001</v>
      </c>
      <c r="E1602" s="2">
        <v>39702</v>
      </c>
      <c r="F1602">
        <v>154</v>
      </c>
      <c r="H1602" s="2">
        <v>38993</v>
      </c>
      <c r="I1602">
        <v>36437.550000000003</v>
      </c>
      <c r="K1602" s="2">
        <v>38861</v>
      </c>
      <c r="L1602">
        <v>289</v>
      </c>
    </row>
    <row r="1603" spans="2:12" x14ac:dyDescent="0.25">
      <c r="B1603" s="2">
        <v>38884</v>
      </c>
      <c r="C1603">
        <v>2.2450000000000001</v>
      </c>
      <c r="E1603" s="2">
        <v>39703</v>
      </c>
      <c r="F1603">
        <v>157</v>
      </c>
      <c r="H1603" s="2">
        <v>38994</v>
      </c>
      <c r="I1603">
        <v>37749.29</v>
      </c>
      <c r="K1603" s="2">
        <v>38862</v>
      </c>
      <c r="L1603">
        <v>270</v>
      </c>
    </row>
    <row r="1604" spans="2:12" x14ac:dyDescent="0.25">
      <c r="B1604" s="2">
        <v>38887</v>
      </c>
      <c r="C1604">
        <v>2.2603</v>
      </c>
      <c r="E1604" s="2">
        <v>39707</v>
      </c>
      <c r="F1604">
        <v>198.333</v>
      </c>
      <c r="H1604" s="2">
        <v>38995</v>
      </c>
      <c r="I1604">
        <v>37976.86</v>
      </c>
      <c r="K1604" s="2">
        <v>38863</v>
      </c>
      <c r="L1604">
        <v>269</v>
      </c>
    </row>
    <row r="1605" spans="2:12" x14ac:dyDescent="0.25">
      <c r="B1605" s="2">
        <v>38888</v>
      </c>
      <c r="C1605">
        <v>2.2355</v>
      </c>
      <c r="E1605" s="2">
        <v>39708</v>
      </c>
      <c r="F1605">
        <v>236.333</v>
      </c>
      <c r="H1605" s="2">
        <v>38996</v>
      </c>
      <c r="I1605">
        <v>37940.44</v>
      </c>
      <c r="K1605" s="2">
        <v>38867</v>
      </c>
      <c r="L1605">
        <v>278</v>
      </c>
    </row>
    <row r="1606" spans="2:12" x14ac:dyDescent="0.25">
      <c r="B1606" s="2">
        <v>38889</v>
      </c>
      <c r="C1606">
        <v>2.2267999999999999</v>
      </c>
      <c r="E1606" s="2">
        <v>39710</v>
      </c>
      <c r="F1606">
        <v>229.667</v>
      </c>
      <c r="H1606" s="2">
        <v>38999</v>
      </c>
      <c r="I1606">
        <v>38406.370000000003</v>
      </c>
      <c r="K1606" s="2">
        <v>38868</v>
      </c>
      <c r="L1606">
        <v>273</v>
      </c>
    </row>
    <row r="1607" spans="2:12" x14ac:dyDescent="0.25">
      <c r="B1607" s="2">
        <v>38890</v>
      </c>
      <c r="C1607">
        <v>2.2389999999999999</v>
      </c>
      <c r="E1607" s="2">
        <v>39714</v>
      </c>
      <c r="F1607">
        <v>160.333</v>
      </c>
      <c r="H1607" s="2">
        <v>39000</v>
      </c>
      <c r="I1607">
        <v>38654.69</v>
      </c>
      <c r="K1607" s="2">
        <v>38869</v>
      </c>
      <c r="L1607">
        <v>266</v>
      </c>
    </row>
    <row r="1608" spans="2:12" x14ac:dyDescent="0.25">
      <c r="B1608" s="2">
        <v>38891</v>
      </c>
      <c r="C1608">
        <v>2.2315</v>
      </c>
      <c r="E1608" s="2">
        <v>39715</v>
      </c>
      <c r="F1608">
        <v>168</v>
      </c>
      <c r="H1608" s="2">
        <v>39001</v>
      </c>
      <c r="I1608">
        <v>38322.21</v>
      </c>
      <c r="K1608" s="2">
        <v>38870</v>
      </c>
      <c r="L1608">
        <v>275</v>
      </c>
    </row>
    <row r="1609" spans="2:12" x14ac:dyDescent="0.25">
      <c r="B1609" s="2">
        <v>38894</v>
      </c>
      <c r="C1609">
        <v>2.2410000000000001</v>
      </c>
      <c r="E1609" s="2">
        <v>39716</v>
      </c>
      <c r="F1609">
        <v>164.333</v>
      </c>
      <c r="H1609" s="2">
        <v>39003</v>
      </c>
      <c r="I1609">
        <v>38850.160000000003</v>
      </c>
      <c r="K1609" s="2">
        <v>38873</v>
      </c>
      <c r="L1609">
        <v>264</v>
      </c>
    </row>
    <row r="1610" spans="2:12" x14ac:dyDescent="0.25">
      <c r="B1610" s="2">
        <v>38895</v>
      </c>
      <c r="C1610">
        <v>2.2404999999999999</v>
      </c>
      <c r="E1610" s="2">
        <v>39717</v>
      </c>
      <c r="F1610">
        <v>158.667</v>
      </c>
      <c r="H1610" s="2">
        <v>39006</v>
      </c>
      <c r="I1610">
        <v>39229.06</v>
      </c>
      <c r="K1610" s="2">
        <v>38874</v>
      </c>
      <c r="L1610">
        <v>269</v>
      </c>
    </row>
    <row r="1611" spans="2:12" x14ac:dyDescent="0.25">
      <c r="B1611" s="2">
        <v>38896</v>
      </c>
      <c r="C1611">
        <v>2.2200000000000002</v>
      </c>
      <c r="E1611" s="2">
        <v>39721</v>
      </c>
      <c r="F1611">
        <v>191.09399999999999</v>
      </c>
      <c r="H1611" s="2">
        <v>39007</v>
      </c>
      <c r="I1611">
        <v>38897.5</v>
      </c>
      <c r="K1611" s="2">
        <v>38875</v>
      </c>
      <c r="L1611">
        <v>262</v>
      </c>
    </row>
    <row r="1612" spans="2:12" x14ac:dyDescent="0.25">
      <c r="B1612" s="2">
        <v>38897</v>
      </c>
      <c r="C1612">
        <v>2.1775000000000002</v>
      </c>
      <c r="E1612" s="2">
        <v>39722</v>
      </c>
      <c r="F1612">
        <v>175.667</v>
      </c>
      <c r="H1612" s="2">
        <v>39008</v>
      </c>
      <c r="I1612">
        <v>38685.99</v>
      </c>
      <c r="K1612" s="2">
        <v>38876</v>
      </c>
      <c r="L1612">
        <v>270</v>
      </c>
    </row>
    <row r="1613" spans="2:12" x14ac:dyDescent="0.25">
      <c r="B1613" s="2">
        <v>38898</v>
      </c>
      <c r="C1613">
        <v>2.165</v>
      </c>
      <c r="E1613" s="2">
        <v>39723</v>
      </c>
      <c r="F1613">
        <v>180</v>
      </c>
      <c r="H1613" s="2">
        <v>39009</v>
      </c>
      <c r="I1613">
        <v>38919.75</v>
      </c>
      <c r="K1613" s="2">
        <v>38877</v>
      </c>
      <c r="L1613">
        <v>263</v>
      </c>
    </row>
    <row r="1614" spans="2:12" x14ac:dyDescent="0.25">
      <c r="B1614" s="2">
        <v>38901</v>
      </c>
      <c r="C1614">
        <v>2.1684999999999999</v>
      </c>
      <c r="E1614" s="2">
        <v>39724</v>
      </c>
      <c r="F1614">
        <v>208.667</v>
      </c>
      <c r="H1614" s="2">
        <v>39010</v>
      </c>
      <c r="I1614">
        <v>38642.82</v>
      </c>
      <c r="K1614" s="2">
        <v>38880</v>
      </c>
      <c r="L1614">
        <v>267</v>
      </c>
    </row>
    <row r="1615" spans="2:12" x14ac:dyDescent="0.25">
      <c r="B1615" s="2">
        <v>38902</v>
      </c>
      <c r="C1615">
        <v>2.17</v>
      </c>
      <c r="E1615" s="2">
        <v>39728</v>
      </c>
      <c r="F1615">
        <v>255</v>
      </c>
      <c r="H1615" s="2">
        <v>39013</v>
      </c>
      <c r="I1615">
        <v>39226.76</v>
      </c>
      <c r="K1615" s="2">
        <v>38881</v>
      </c>
      <c r="L1615">
        <v>276</v>
      </c>
    </row>
    <row r="1616" spans="2:12" x14ac:dyDescent="0.25">
      <c r="B1616" s="2">
        <v>38903</v>
      </c>
      <c r="C1616">
        <v>2.2080000000000002</v>
      </c>
      <c r="E1616" s="2">
        <v>39729</v>
      </c>
      <c r="F1616">
        <v>263.33300000000003</v>
      </c>
      <c r="H1616" s="2">
        <v>39014</v>
      </c>
      <c r="I1616">
        <v>39498.980000000003</v>
      </c>
      <c r="K1616" s="2">
        <v>38882</v>
      </c>
      <c r="L1616">
        <v>265</v>
      </c>
    </row>
    <row r="1617" spans="2:12" x14ac:dyDescent="0.25">
      <c r="B1617" s="2">
        <v>38904</v>
      </c>
      <c r="C1617">
        <v>2.177</v>
      </c>
      <c r="E1617" s="2">
        <v>39730</v>
      </c>
      <c r="F1617">
        <v>315</v>
      </c>
      <c r="H1617" s="2">
        <v>39015</v>
      </c>
      <c r="I1617">
        <v>39562.629999999997</v>
      </c>
      <c r="K1617" s="2">
        <v>38883</v>
      </c>
      <c r="L1617">
        <v>253</v>
      </c>
    </row>
    <row r="1618" spans="2:12" x14ac:dyDescent="0.25">
      <c r="B1618" s="2">
        <v>38905</v>
      </c>
      <c r="C1618">
        <v>2.1819999999999999</v>
      </c>
      <c r="E1618" s="2">
        <v>39731</v>
      </c>
      <c r="F1618">
        <v>335</v>
      </c>
      <c r="H1618" s="2">
        <v>39016</v>
      </c>
      <c r="I1618">
        <v>39644.78</v>
      </c>
      <c r="K1618" s="2">
        <v>38884</v>
      </c>
      <c r="L1618">
        <v>255</v>
      </c>
    </row>
    <row r="1619" spans="2:12" x14ac:dyDescent="0.25">
      <c r="B1619" s="2">
        <v>38908</v>
      </c>
      <c r="C1619">
        <v>2.1789000000000001</v>
      </c>
      <c r="E1619" s="2">
        <v>39735</v>
      </c>
      <c r="F1619">
        <v>400.66699999999997</v>
      </c>
      <c r="H1619" s="2">
        <v>39017</v>
      </c>
      <c r="I1619">
        <v>39328.47</v>
      </c>
      <c r="K1619" s="2">
        <v>38887</v>
      </c>
      <c r="L1619">
        <v>257</v>
      </c>
    </row>
    <row r="1620" spans="2:12" x14ac:dyDescent="0.25">
      <c r="B1620" s="2">
        <v>38909</v>
      </c>
      <c r="C1620">
        <v>2.1829999999999998</v>
      </c>
      <c r="E1620" s="2">
        <v>39736</v>
      </c>
      <c r="F1620">
        <v>280</v>
      </c>
      <c r="H1620" s="2">
        <v>39020</v>
      </c>
      <c r="I1620">
        <v>38900.49</v>
      </c>
      <c r="K1620" s="2">
        <v>38888</v>
      </c>
      <c r="L1620">
        <v>254</v>
      </c>
    </row>
    <row r="1621" spans="2:12" x14ac:dyDescent="0.25">
      <c r="B1621" s="2">
        <v>38910</v>
      </c>
      <c r="C1621">
        <v>2.2025000000000001</v>
      </c>
      <c r="E1621" s="2">
        <v>39737</v>
      </c>
      <c r="F1621">
        <v>321</v>
      </c>
      <c r="H1621" s="2">
        <v>39021</v>
      </c>
      <c r="I1621">
        <v>39262.79</v>
      </c>
      <c r="K1621" s="2">
        <v>38889</v>
      </c>
      <c r="L1621">
        <v>257</v>
      </c>
    </row>
    <row r="1622" spans="2:12" x14ac:dyDescent="0.25">
      <c r="B1622" s="2">
        <v>38911</v>
      </c>
      <c r="C1622">
        <v>2.2244000000000002</v>
      </c>
      <c r="E1622" s="2">
        <v>39738</v>
      </c>
      <c r="F1622">
        <v>331.66699999999997</v>
      </c>
      <c r="H1622" s="2">
        <v>39022</v>
      </c>
      <c r="I1622">
        <v>39930.050000000003</v>
      </c>
      <c r="K1622" s="2">
        <v>38890</v>
      </c>
      <c r="L1622">
        <v>258</v>
      </c>
    </row>
    <row r="1623" spans="2:12" x14ac:dyDescent="0.25">
      <c r="B1623" s="2">
        <v>38912</v>
      </c>
      <c r="C1623">
        <v>2.2120000000000002</v>
      </c>
      <c r="E1623" s="2">
        <v>39742</v>
      </c>
      <c r="F1623">
        <v>328.66699999999997</v>
      </c>
      <c r="H1623" s="2">
        <v>39024</v>
      </c>
      <c r="I1623">
        <v>40435.18</v>
      </c>
      <c r="K1623" s="2">
        <v>38891</v>
      </c>
      <c r="L1623">
        <v>258</v>
      </c>
    </row>
    <row r="1624" spans="2:12" x14ac:dyDescent="0.25">
      <c r="B1624" s="2">
        <v>38915</v>
      </c>
      <c r="C1624">
        <v>2.2016</v>
      </c>
      <c r="E1624" s="2">
        <v>39743</v>
      </c>
      <c r="F1624">
        <v>394.83300000000003</v>
      </c>
      <c r="H1624" s="2">
        <v>39027</v>
      </c>
      <c r="I1624">
        <v>41246.61</v>
      </c>
      <c r="K1624" s="2">
        <v>38894</v>
      </c>
      <c r="L1624">
        <v>261</v>
      </c>
    </row>
    <row r="1625" spans="2:12" x14ac:dyDescent="0.25">
      <c r="B1625" s="2">
        <v>38916</v>
      </c>
      <c r="C1625">
        <v>2.1909999999999998</v>
      </c>
      <c r="E1625" s="2">
        <v>39744</v>
      </c>
      <c r="F1625">
        <v>541.66700000000003</v>
      </c>
      <c r="H1625" s="2">
        <v>39028</v>
      </c>
      <c r="I1625">
        <v>41048.31</v>
      </c>
      <c r="K1625" s="2">
        <v>38895</v>
      </c>
      <c r="L1625">
        <v>269</v>
      </c>
    </row>
    <row r="1626" spans="2:12" x14ac:dyDescent="0.25">
      <c r="B1626" s="2">
        <v>38917</v>
      </c>
      <c r="C1626">
        <v>2.1764999999999999</v>
      </c>
      <c r="E1626" s="2">
        <v>39745</v>
      </c>
      <c r="F1626">
        <v>600</v>
      </c>
      <c r="H1626" s="2">
        <v>39029</v>
      </c>
      <c r="I1626">
        <v>41334.230000000003</v>
      </c>
      <c r="K1626" s="2">
        <v>38896</v>
      </c>
      <c r="L1626">
        <v>260</v>
      </c>
    </row>
    <row r="1627" spans="2:12" x14ac:dyDescent="0.25">
      <c r="B1627" s="2">
        <v>38918</v>
      </c>
      <c r="C1627">
        <v>2.1911</v>
      </c>
      <c r="E1627" s="2">
        <v>39749</v>
      </c>
      <c r="F1627">
        <v>543.33299999999997</v>
      </c>
      <c r="H1627" s="2">
        <v>39030</v>
      </c>
      <c r="I1627">
        <v>40815.480000000003</v>
      </c>
      <c r="K1627" s="2">
        <v>38897</v>
      </c>
      <c r="L1627">
        <v>254</v>
      </c>
    </row>
    <row r="1628" spans="2:12" x14ac:dyDescent="0.25">
      <c r="B1628" s="2">
        <v>38919</v>
      </c>
      <c r="C1628">
        <v>2.1987999999999999</v>
      </c>
      <c r="E1628" s="2">
        <v>39750</v>
      </c>
      <c r="F1628">
        <v>483.33300000000003</v>
      </c>
      <c r="H1628" s="2">
        <v>39031</v>
      </c>
      <c r="I1628">
        <v>40719.919999999998</v>
      </c>
      <c r="K1628" s="2">
        <v>38898</v>
      </c>
      <c r="L1628">
        <v>254</v>
      </c>
    </row>
    <row r="1629" spans="2:12" x14ac:dyDescent="0.25">
      <c r="B1629" s="2">
        <v>38922</v>
      </c>
      <c r="C1629">
        <v>2.1896</v>
      </c>
      <c r="E1629" s="2">
        <v>39751</v>
      </c>
      <c r="F1629">
        <v>405</v>
      </c>
      <c r="H1629" s="2">
        <v>39034</v>
      </c>
      <c r="I1629">
        <v>40605.79</v>
      </c>
      <c r="K1629" s="2">
        <v>38901</v>
      </c>
      <c r="L1629">
        <v>247</v>
      </c>
    </row>
    <row r="1630" spans="2:12" x14ac:dyDescent="0.25">
      <c r="B1630" s="2">
        <v>38923</v>
      </c>
      <c r="C1630">
        <v>2.2004999999999999</v>
      </c>
      <c r="E1630" s="2">
        <v>39752</v>
      </c>
      <c r="F1630">
        <v>358.33300000000003</v>
      </c>
      <c r="H1630" s="2">
        <v>39035</v>
      </c>
      <c r="I1630">
        <v>41290.699999999997</v>
      </c>
      <c r="K1630" s="2">
        <v>38903</v>
      </c>
      <c r="L1630">
        <v>248</v>
      </c>
    </row>
    <row r="1631" spans="2:12" x14ac:dyDescent="0.25">
      <c r="B1631" s="2">
        <v>38924</v>
      </c>
      <c r="C1631">
        <v>2.1949999999999998</v>
      </c>
      <c r="E1631" s="2">
        <v>39756</v>
      </c>
      <c r="F1631">
        <v>311.5</v>
      </c>
      <c r="H1631" s="2">
        <v>39037</v>
      </c>
      <c r="I1631">
        <v>41161.870000000003</v>
      </c>
      <c r="K1631" s="2">
        <v>38904</v>
      </c>
      <c r="L1631">
        <v>243</v>
      </c>
    </row>
    <row r="1632" spans="2:12" x14ac:dyDescent="0.25">
      <c r="B1632" s="2">
        <v>38925</v>
      </c>
      <c r="C1632">
        <v>2.1922000000000001</v>
      </c>
      <c r="E1632" s="2">
        <v>39757</v>
      </c>
      <c r="F1632">
        <v>283.33300000000003</v>
      </c>
      <c r="H1632" s="2">
        <v>39038</v>
      </c>
      <c r="I1632">
        <v>41029.43</v>
      </c>
      <c r="K1632" s="2">
        <v>38905</v>
      </c>
      <c r="L1632">
        <v>245</v>
      </c>
    </row>
    <row r="1633" spans="2:12" x14ac:dyDescent="0.25">
      <c r="B1633" s="2">
        <v>38926</v>
      </c>
      <c r="C1633">
        <v>2.1753999999999998</v>
      </c>
      <c r="E1633" s="2">
        <v>39758</v>
      </c>
      <c r="F1633">
        <v>305</v>
      </c>
      <c r="H1633" s="2">
        <v>39042</v>
      </c>
      <c r="I1633">
        <v>41570.400000000001</v>
      </c>
      <c r="K1633" s="2">
        <v>38908</v>
      </c>
      <c r="L1633">
        <v>243</v>
      </c>
    </row>
    <row r="1634" spans="2:12" x14ac:dyDescent="0.25">
      <c r="B1634" s="2">
        <v>38929</v>
      </c>
      <c r="C1634">
        <v>2.177</v>
      </c>
      <c r="E1634" s="2">
        <v>39759</v>
      </c>
      <c r="F1634">
        <v>332.33300000000003</v>
      </c>
      <c r="H1634" s="2">
        <v>39043</v>
      </c>
      <c r="I1634">
        <v>41912.92</v>
      </c>
      <c r="K1634" s="2">
        <v>38909</v>
      </c>
      <c r="L1634">
        <v>245</v>
      </c>
    </row>
    <row r="1635" spans="2:12" x14ac:dyDescent="0.25">
      <c r="B1635" s="2">
        <v>38930</v>
      </c>
      <c r="C1635">
        <v>2.1909999999999998</v>
      </c>
      <c r="E1635" s="2">
        <v>39763</v>
      </c>
      <c r="F1635">
        <v>300.60399999999998</v>
      </c>
      <c r="H1635" s="2">
        <v>39044</v>
      </c>
      <c r="I1635">
        <v>42069.83</v>
      </c>
      <c r="K1635" s="2">
        <v>38910</v>
      </c>
      <c r="L1635">
        <v>248</v>
      </c>
    </row>
    <row r="1636" spans="2:12" x14ac:dyDescent="0.25">
      <c r="B1636" s="2">
        <v>38931</v>
      </c>
      <c r="C1636">
        <v>2.1821000000000002</v>
      </c>
      <c r="E1636" s="2">
        <v>39764</v>
      </c>
      <c r="F1636">
        <v>300.67</v>
      </c>
      <c r="H1636" s="2">
        <v>39045</v>
      </c>
      <c r="I1636">
        <v>41757.72</v>
      </c>
      <c r="K1636" s="2">
        <v>38911</v>
      </c>
      <c r="L1636">
        <v>254</v>
      </c>
    </row>
    <row r="1637" spans="2:12" x14ac:dyDescent="0.25">
      <c r="B1637" s="2">
        <v>38932</v>
      </c>
      <c r="C1637">
        <v>2.1760000000000002</v>
      </c>
      <c r="E1637" s="2">
        <v>39765</v>
      </c>
      <c r="F1637">
        <v>358.33300000000003</v>
      </c>
      <c r="H1637" s="2">
        <v>39048</v>
      </c>
      <c r="I1637">
        <v>40914.629999999997</v>
      </c>
      <c r="K1637" s="2">
        <v>38912</v>
      </c>
      <c r="L1637">
        <v>255</v>
      </c>
    </row>
    <row r="1638" spans="2:12" x14ac:dyDescent="0.25">
      <c r="B1638" s="2">
        <v>38933</v>
      </c>
      <c r="C1638">
        <v>2.1814</v>
      </c>
      <c r="E1638" s="2">
        <v>39766</v>
      </c>
      <c r="F1638">
        <v>348</v>
      </c>
      <c r="H1638" s="2">
        <v>39049</v>
      </c>
      <c r="I1638">
        <v>41043.15</v>
      </c>
      <c r="K1638" s="2">
        <v>38915</v>
      </c>
      <c r="L1638">
        <v>251</v>
      </c>
    </row>
    <row r="1639" spans="2:12" x14ac:dyDescent="0.25">
      <c r="B1639" s="2">
        <v>38936</v>
      </c>
      <c r="C1639">
        <v>2.1850999999999998</v>
      </c>
      <c r="E1639" s="2">
        <v>39770</v>
      </c>
      <c r="F1639">
        <v>359.66699999999997</v>
      </c>
      <c r="H1639" s="2">
        <v>39050</v>
      </c>
      <c r="I1639">
        <v>41970.01</v>
      </c>
      <c r="K1639" s="2">
        <v>38916</v>
      </c>
      <c r="L1639">
        <v>242</v>
      </c>
    </row>
    <row r="1640" spans="2:12" x14ac:dyDescent="0.25">
      <c r="B1640" s="2">
        <v>38937</v>
      </c>
      <c r="C1640">
        <v>2.1714000000000002</v>
      </c>
      <c r="E1640" s="2">
        <v>39771</v>
      </c>
      <c r="F1640">
        <v>368.33300000000003</v>
      </c>
      <c r="H1640" s="2">
        <v>39051</v>
      </c>
      <c r="I1640">
        <v>41931.839999999997</v>
      </c>
      <c r="K1640" s="2">
        <v>38917</v>
      </c>
      <c r="L1640">
        <v>236</v>
      </c>
    </row>
    <row r="1641" spans="2:12" x14ac:dyDescent="0.25">
      <c r="B1641" s="2">
        <v>38938</v>
      </c>
      <c r="C1641">
        <v>2.1663000000000001</v>
      </c>
      <c r="E1641" s="2">
        <v>39772</v>
      </c>
      <c r="F1641">
        <v>410.66699999999997</v>
      </c>
      <c r="H1641" s="2">
        <v>39052</v>
      </c>
      <c r="I1641">
        <v>41327.07</v>
      </c>
      <c r="K1641" s="2">
        <v>38918</v>
      </c>
      <c r="L1641">
        <v>237</v>
      </c>
    </row>
    <row r="1642" spans="2:12" x14ac:dyDescent="0.25">
      <c r="B1642" s="2">
        <v>38939</v>
      </c>
      <c r="C1642">
        <v>2.1564999999999999</v>
      </c>
      <c r="E1642" s="2">
        <v>39773</v>
      </c>
      <c r="F1642">
        <v>445</v>
      </c>
      <c r="H1642" s="2">
        <v>39055</v>
      </c>
      <c r="I1642">
        <v>42654.33</v>
      </c>
      <c r="K1642" s="2">
        <v>38919</v>
      </c>
      <c r="L1642">
        <v>236</v>
      </c>
    </row>
    <row r="1643" spans="2:12" x14ac:dyDescent="0.25">
      <c r="B1643" s="2">
        <v>38940</v>
      </c>
      <c r="C1643">
        <v>2.1659999999999999</v>
      </c>
      <c r="E1643" s="2">
        <v>39777</v>
      </c>
      <c r="F1643">
        <v>379.66699999999997</v>
      </c>
      <c r="H1643" s="2">
        <v>39056</v>
      </c>
      <c r="I1643">
        <v>43157.279999999999</v>
      </c>
      <c r="K1643" s="2">
        <v>38922</v>
      </c>
      <c r="L1643">
        <v>231</v>
      </c>
    </row>
    <row r="1644" spans="2:12" x14ac:dyDescent="0.25">
      <c r="B1644" s="2">
        <v>38943</v>
      </c>
      <c r="C1644">
        <v>2.1635</v>
      </c>
      <c r="E1644" s="2">
        <v>39778</v>
      </c>
      <c r="F1644">
        <v>342.36</v>
      </c>
      <c r="H1644" s="2">
        <v>39057</v>
      </c>
      <c r="I1644">
        <v>43096.160000000003</v>
      </c>
      <c r="K1644" s="2">
        <v>38923</v>
      </c>
      <c r="L1644">
        <v>229</v>
      </c>
    </row>
    <row r="1645" spans="2:12" x14ac:dyDescent="0.25">
      <c r="B1645" s="2">
        <v>38944</v>
      </c>
      <c r="C1645">
        <v>2.1434000000000002</v>
      </c>
      <c r="E1645" s="2">
        <v>39779</v>
      </c>
      <c r="F1645">
        <v>337.06900000000002</v>
      </c>
      <c r="H1645" s="2">
        <v>39058</v>
      </c>
      <c r="I1645">
        <v>42909.29</v>
      </c>
      <c r="K1645" s="2">
        <v>38924</v>
      </c>
      <c r="L1645">
        <v>227</v>
      </c>
    </row>
    <row r="1646" spans="2:12" x14ac:dyDescent="0.25">
      <c r="B1646" s="2">
        <v>38945</v>
      </c>
      <c r="C1646">
        <v>2.1408999999999998</v>
      </c>
      <c r="E1646" s="2">
        <v>39780</v>
      </c>
      <c r="F1646">
        <v>337.63</v>
      </c>
      <c r="H1646" s="2">
        <v>39059</v>
      </c>
      <c r="I1646">
        <v>42977.58</v>
      </c>
      <c r="K1646" s="2">
        <v>38925</v>
      </c>
      <c r="L1646">
        <v>222</v>
      </c>
    </row>
    <row r="1647" spans="2:12" x14ac:dyDescent="0.25">
      <c r="B1647" s="2">
        <v>38946</v>
      </c>
      <c r="C1647">
        <v>2.1415000000000002</v>
      </c>
      <c r="E1647" s="2">
        <v>39784</v>
      </c>
      <c r="F1647">
        <v>361</v>
      </c>
      <c r="H1647" s="2">
        <v>39062</v>
      </c>
      <c r="I1647">
        <v>43297.06</v>
      </c>
      <c r="K1647" s="2">
        <v>38926</v>
      </c>
      <c r="L1647">
        <v>222</v>
      </c>
    </row>
    <row r="1648" spans="2:12" x14ac:dyDescent="0.25">
      <c r="B1648" s="2">
        <v>38947</v>
      </c>
      <c r="C1648">
        <v>2.1469</v>
      </c>
      <c r="E1648" s="2">
        <v>39785</v>
      </c>
      <c r="F1648">
        <v>349.33300000000003</v>
      </c>
      <c r="H1648" s="2">
        <v>39063</v>
      </c>
      <c r="I1648">
        <v>43018.45</v>
      </c>
      <c r="K1648" s="2">
        <v>38929</v>
      </c>
      <c r="L1648">
        <v>223</v>
      </c>
    </row>
    <row r="1649" spans="2:12" x14ac:dyDescent="0.25">
      <c r="B1649" s="2">
        <v>38950</v>
      </c>
      <c r="C1649">
        <v>2.1286</v>
      </c>
      <c r="E1649" s="2">
        <v>39786</v>
      </c>
      <c r="F1649">
        <v>366</v>
      </c>
      <c r="H1649" s="2">
        <v>39064</v>
      </c>
      <c r="I1649">
        <v>43284.52</v>
      </c>
      <c r="K1649" s="2">
        <v>38930</v>
      </c>
      <c r="L1649">
        <v>224</v>
      </c>
    </row>
    <row r="1650" spans="2:12" x14ac:dyDescent="0.25">
      <c r="B1650" s="2">
        <v>38951</v>
      </c>
      <c r="C1650">
        <v>2.1341000000000001</v>
      </c>
      <c r="E1650" s="2">
        <v>39787</v>
      </c>
      <c r="F1650">
        <v>393.33300000000003</v>
      </c>
      <c r="H1650" s="2">
        <v>39065</v>
      </c>
      <c r="I1650">
        <v>43754.559999999998</v>
      </c>
      <c r="K1650" s="2">
        <v>38931</v>
      </c>
      <c r="L1650">
        <v>221</v>
      </c>
    </row>
    <row r="1651" spans="2:12" x14ac:dyDescent="0.25">
      <c r="B1651" s="2">
        <v>38952</v>
      </c>
      <c r="C1651">
        <v>2.1515</v>
      </c>
      <c r="E1651" s="2">
        <v>39791</v>
      </c>
      <c r="F1651">
        <v>376.66699999999997</v>
      </c>
      <c r="H1651" s="2">
        <v>39066</v>
      </c>
      <c r="I1651">
        <v>43595.7</v>
      </c>
      <c r="K1651" s="2">
        <v>38932</v>
      </c>
      <c r="L1651">
        <v>221</v>
      </c>
    </row>
    <row r="1652" spans="2:12" x14ac:dyDescent="0.25">
      <c r="B1652" s="2">
        <v>38953</v>
      </c>
      <c r="C1652">
        <v>2.1526000000000001</v>
      </c>
      <c r="E1652" s="2">
        <v>39792</v>
      </c>
      <c r="F1652">
        <v>379.66699999999997</v>
      </c>
      <c r="H1652" s="2">
        <v>39069</v>
      </c>
      <c r="I1652">
        <v>43508.73</v>
      </c>
      <c r="K1652" s="2">
        <v>38933</v>
      </c>
      <c r="L1652">
        <v>220</v>
      </c>
    </row>
    <row r="1653" spans="2:12" x14ac:dyDescent="0.25">
      <c r="B1653" s="2">
        <v>38954</v>
      </c>
      <c r="C1653">
        <v>2.1560000000000001</v>
      </c>
      <c r="E1653" s="2">
        <v>39793</v>
      </c>
      <c r="F1653">
        <v>374</v>
      </c>
      <c r="H1653" s="2">
        <v>39070</v>
      </c>
      <c r="I1653">
        <v>43589.72</v>
      </c>
      <c r="K1653" s="2">
        <v>38936</v>
      </c>
      <c r="L1653">
        <v>218</v>
      </c>
    </row>
    <row r="1654" spans="2:12" x14ac:dyDescent="0.25">
      <c r="B1654" s="2">
        <v>38957</v>
      </c>
      <c r="C1654">
        <v>2.1404000000000001</v>
      </c>
      <c r="E1654" s="2">
        <v>39794</v>
      </c>
      <c r="F1654">
        <v>367.66699999999997</v>
      </c>
      <c r="H1654" s="2">
        <v>39071</v>
      </c>
      <c r="I1654">
        <v>43502.36</v>
      </c>
      <c r="K1654" s="2">
        <v>38937</v>
      </c>
      <c r="L1654">
        <v>216</v>
      </c>
    </row>
    <row r="1655" spans="2:12" x14ac:dyDescent="0.25">
      <c r="B1655" s="2">
        <v>38958</v>
      </c>
      <c r="C1655">
        <v>2.1368999999999998</v>
      </c>
      <c r="E1655" s="2">
        <v>39797</v>
      </c>
      <c r="F1655">
        <v>382.66699999999997</v>
      </c>
      <c r="H1655" s="2">
        <v>39072</v>
      </c>
      <c r="I1655">
        <v>43385.02</v>
      </c>
      <c r="K1655" s="2">
        <v>38938</v>
      </c>
      <c r="L1655">
        <v>208</v>
      </c>
    </row>
    <row r="1656" spans="2:12" x14ac:dyDescent="0.25">
      <c r="B1656" s="2">
        <v>38959</v>
      </c>
      <c r="C1656">
        <v>2.1364999999999998</v>
      </c>
      <c r="E1656" s="2">
        <v>39798</v>
      </c>
      <c r="F1656">
        <v>395.66699999999997</v>
      </c>
      <c r="H1656" s="2">
        <v>39073</v>
      </c>
      <c r="I1656">
        <v>43355.73</v>
      </c>
      <c r="K1656" s="2">
        <v>38939</v>
      </c>
      <c r="L1656">
        <v>210</v>
      </c>
    </row>
    <row r="1657" spans="2:12" x14ac:dyDescent="0.25">
      <c r="B1657" s="2">
        <v>38960</v>
      </c>
      <c r="C1657">
        <v>2.145</v>
      </c>
      <c r="E1657" s="2">
        <v>39799</v>
      </c>
      <c r="F1657">
        <v>372.44200000000001</v>
      </c>
      <c r="H1657" s="2">
        <v>39077</v>
      </c>
      <c r="I1657">
        <v>43603.08</v>
      </c>
      <c r="K1657" s="2">
        <v>38940</v>
      </c>
      <c r="L1657">
        <v>209</v>
      </c>
    </row>
    <row r="1658" spans="2:12" x14ac:dyDescent="0.25">
      <c r="B1658" s="2">
        <v>38961</v>
      </c>
      <c r="C1658">
        <v>2.1390000000000002</v>
      </c>
      <c r="E1658" s="2">
        <v>39800</v>
      </c>
      <c r="F1658">
        <v>334.267</v>
      </c>
      <c r="H1658" s="2">
        <v>39078</v>
      </c>
      <c r="I1658">
        <v>44526.36</v>
      </c>
      <c r="K1658" s="2">
        <v>38943</v>
      </c>
      <c r="L1658">
        <v>206</v>
      </c>
    </row>
    <row r="1659" spans="2:12" x14ac:dyDescent="0.25">
      <c r="B1659" s="2">
        <v>38964</v>
      </c>
      <c r="C1659">
        <v>2.1230000000000002</v>
      </c>
      <c r="E1659" s="2">
        <v>39801</v>
      </c>
      <c r="F1659">
        <v>318.06599999999997</v>
      </c>
      <c r="H1659" s="2">
        <v>39079</v>
      </c>
      <c r="I1659">
        <v>44473.71</v>
      </c>
      <c r="K1659" s="2">
        <v>38944</v>
      </c>
      <c r="L1659">
        <v>210</v>
      </c>
    </row>
    <row r="1660" spans="2:12" x14ac:dyDescent="0.25">
      <c r="B1660" s="2">
        <v>38965</v>
      </c>
      <c r="C1660">
        <v>2.1385999999999998</v>
      </c>
      <c r="E1660" s="2">
        <v>39804</v>
      </c>
      <c r="F1660">
        <v>304.81</v>
      </c>
      <c r="H1660" s="2">
        <v>39084</v>
      </c>
      <c r="I1660">
        <v>45382.61</v>
      </c>
      <c r="K1660" s="2">
        <v>38945</v>
      </c>
      <c r="L1660">
        <v>210</v>
      </c>
    </row>
    <row r="1661" spans="2:12" x14ac:dyDescent="0.25">
      <c r="B1661" s="2">
        <v>38966</v>
      </c>
      <c r="C1661">
        <v>2.15</v>
      </c>
      <c r="E1661" s="2">
        <v>39805</v>
      </c>
      <c r="F1661">
        <v>304.43900000000002</v>
      </c>
      <c r="H1661" s="2">
        <v>39085</v>
      </c>
      <c r="I1661">
        <v>44445.29</v>
      </c>
      <c r="K1661" s="2">
        <v>38946</v>
      </c>
      <c r="L1661">
        <v>210</v>
      </c>
    </row>
    <row r="1662" spans="2:12" x14ac:dyDescent="0.25">
      <c r="B1662" s="2">
        <v>38967</v>
      </c>
      <c r="C1662">
        <v>2.1524000000000001</v>
      </c>
      <c r="E1662" s="2">
        <v>39806</v>
      </c>
      <c r="F1662">
        <v>305.13200000000001</v>
      </c>
      <c r="H1662" s="2">
        <v>39086</v>
      </c>
      <c r="I1662">
        <v>44019.77</v>
      </c>
      <c r="K1662" s="2">
        <v>38947</v>
      </c>
      <c r="L1662">
        <v>216</v>
      </c>
    </row>
    <row r="1663" spans="2:12" x14ac:dyDescent="0.25">
      <c r="B1663" s="2">
        <v>38968</v>
      </c>
      <c r="C1663">
        <v>2.1579999999999999</v>
      </c>
      <c r="E1663" s="2">
        <v>39807</v>
      </c>
      <c r="F1663">
        <v>307.5</v>
      </c>
      <c r="H1663" s="2">
        <v>39087</v>
      </c>
      <c r="I1663">
        <v>42245.16</v>
      </c>
      <c r="K1663" s="2">
        <v>38950</v>
      </c>
      <c r="L1663">
        <v>217</v>
      </c>
    </row>
    <row r="1664" spans="2:12" x14ac:dyDescent="0.25">
      <c r="B1664" s="2">
        <v>38971</v>
      </c>
      <c r="C1664">
        <v>2.1854</v>
      </c>
      <c r="E1664" s="2">
        <v>39811</v>
      </c>
      <c r="F1664">
        <v>302.67500000000001</v>
      </c>
      <c r="H1664" s="2">
        <v>39090</v>
      </c>
      <c r="I1664">
        <v>42829.93</v>
      </c>
      <c r="K1664" s="2">
        <v>38951</v>
      </c>
      <c r="L1664">
        <v>219</v>
      </c>
    </row>
    <row r="1665" spans="2:12" x14ac:dyDescent="0.25">
      <c r="B1665" s="2">
        <v>38972</v>
      </c>
      <c r="C1665">
        <v>2.1682999999999999</v>
      </c>
      <c r="E1665" s="2">
        <v>39812</v>
      </c>
      <c r="F1665">
        <v>305.29700000000003</v>
      </c>
      <c r="H1665" s="2">
        <v>39091</v>
      </c>
      <c r="I1665">
        <v>42006.78</v>
      </c>
      <c r="K1665" s="2">
        <v>38952</v>
      </c>
      <c r="L1665">
        <v>223</v>
      </c>
    </row>
    <row r="1666" spans="2:12" x14ac:dyDescent="0.25">
      <c r="B1666" s="2">
        <v>38973</v>
      </c>
      <c r="C1666">
        <v>2.1602000000000001</v>
      </c>
      <c r="E1666" s="2">
        <v>39813</v>
      </c>
      <c r="F1666">
        <v>302.43900000000002</v>
      </c>
      <c r="H1666" s="2">
        <v>39092</v>
      </c>
      <c r="I1666">
        <v>42335.67</v>
      </c>
      <c r="K1666" s="2">
        <v>38953</v>
      </c>
      <c r="L1666">
        <v>226</v>
      </c>
    </row>
    <row r="1667" spans="2:12" x14ac:dyDescent="0.25">
      <c r="B1667" s="2">
        <v>38974</v>
      </c>
      <c r="C1667">
        <v>2.16</v>
      </c>
      <c r="E1667" s="2">
        <v>39814</v>
      </c>
      <c r="F1667">
        <v>300.51</v>
      </c>
      <c r="H1667" s="2">
        <v>39093</v>
      </c>
      <c r="I1667">
        <v>42670.32</v>
      </c>
      <c r="K1667" s="2">
        <v>38954</v>
      </c>
      <c r="L1667">
        <v>230</v>
      </c>
    </row>
    <row r="1668" spans="2:12" x14ac:dyDescent="0.25">
      <c r="B1668" s="2">
        <v>38975</v>
      </c>
      <c r="C1668">
        <v>2.1509999999999998</v>
      </c>
      <c r="E1668" s="2">
        <v>39818</v>
      </c>
      <c r="F1668">
        <v>294.35000000000002</v>
      </c>
      <c r="H1668" s="2">
        <v>39094</v>
      </c>
      <c r="I1668">
        <v>43094.97</v>
      </c>
      <c r="K1668" s="2">
        <v>38957</v>
      </c>
      <c r="L1668">
        <v>227</v>
      </c>
    </row>
    <row r="1669" spans="2:12" x14ac:dyDescent="0.25">
      <c r="B1669" s="2">
        <v>38978</v>
      </c>
      <c r="C1669">
        <v>2.1467000000000001</v>
      </c>
      <c r="E1669" s="2">
        <v>39819</v>
      </c>
      <c r="F1669">
        <v>302.33300000000003</v>
      </c>
      <c r="H1669" s="2">
        <v>39097</v>
      </c>
      <c r="I1669">
        <v>42919.17</v>
      </c>
      <c r="K1669" s="2">
        <v>38958</v>
      </c>
      <c r="L1669">
        <v>229</v>
      </c>
    </row>
    <row r="1670" spans="2:12" x14ac:dyDescent="0.25">
      <c r="B1670" s="2">
        <v>38979</v>
      </c>
      <c r="C1670">
        <v>2.1591</v>
      </c>
      <c r="E1670" s="2">
        <v>39820</v>
      </c>
      <c r="F1670">
        <v>294.33300000000003</v>
      </c>
      <c r="H1670" s="2">
        <v>39098</v>
      </c>
      <c r="I1670">
        <v>42624.22</v>
      </c>
      <c r="K1670" s="2">
        <v>38959</v>
      </c>
      <c r="L1670">
        <v>225</v>
      </c>
    </row>
    <row r="1671" spans="2:12" x14ac:dyDescent="0.25">
      <c r="B1671" s="2">
        <v>38980</v>
      </c>
      <c r="C1671">
        <v>2.1758999999999999</v>
      </c>
      <c r="E1671" s="2">
        <v>39821</v>
      </c>
      <c r="F1671">
        <v>299</v>
      </c>
      <c r="H1671" s="2">
        <v>39099</v>
      </c>
      <c r="I1671">
        <v>42735.48</v>
      </c>
      <c r="K1671" s="2">
        <v>38960</v>
      </c>
      <c r="L1671">
        <v>223</v>
      </c>
    </row>
    <row r="1672" spans="2:12" x14ac:dyDescent="0.25">
      <c r="B1672" s="2">
        <v>38981</v>
      </c>
      <c r="C1672">
        <v>2.2120000000000002</v>
      </c>
      <c r="E1672" s="2">
        <v>39822</v>
      </c>
      <c r="F1672">
        <v>308</v>
      </c>
      <c r="H1672" s="2">
        <v>39100</v>
      </c>
      <c r="I1672">
        <v>42477.919999999998</v>
      </c>
      <c r="K1672" s="2">
        <v>38961</v>
      </c>
      <c r="L1672">
        <v>223</v>
      </c>
    </row>
    <row r="1673" spans="2:12" x14ac:dyDescent="0.25">
      <c r="B1673" s="2">
        <v>38982</v>
      </c>
      <c r="C1673">
        <v>2.2075</v>
      </c>
      <c r="E1673" s="2">
        <v>39825</v>
      </c>
      <c r="F1673">
        <v>304.73599999999999</v>
      </c>
      <c r="H1673" s="2">
        <v>39101</v>
      </c>
      <c r="I1673">
        <v>43427.64</v>
      </c>
      <c r="K1673" s="2">
        <v>38965</v>
      </c>
      <c r="L1673">
        <v>214</v>
      </c>
    </row>
    <row r="1674" spans="2:12" x14ac:dyDescent="0.25">
      <c r="B1674" s="2">
        <v>38985</v>
      </c>
      <c r="C1674">
        <v>2.2202999999999999</v>
      </c>
      <c r="E1674" s="2">
        <v>39826</v>
      </c>
      <c r="F1674">
        <v>319</v>
      </c>
      <c r="H1674" s="2">
        <v>39104</v>
      </c>
      <c r="I1674">
        <v>43553.3</v>
      </c>
      <c r="K1674" s="2">
        <v>38966</v>
      </c>
      <c r="L1674">
        <v>218</v>
      </c>
    </row>
    <row r="1675" spans="2:12" x14ac:dyDescent="0.25">
      <c r="B1675" s="2">
        <v>38986</v>
      </c>
      <c r="C1675">
        <v>2.1871</v>
      </c>
      <c r="E1675" s="2">
        <v>39827</v>
      </c>
      <c r="F1675">
        <v>320</v>
      </c>
      <c r="H1675" s="2">
        <v>39105</v>
      </c>
      <c r="I1675">
        <v>44177.2</v>
      </c>
      <c r="K1675" s="2">
        <v>38967</v>
      </c>
      <c r="L1675">
        <v>221</v>
      </c>
    </row>
    <row r="1676" spans="2:12" x14ac:dyDescent="0.25">
      <c r="B1676" s="2">
        <v>38987</v>
      </c>
      <c r="C1676">
        <v>2.1861999999999999</v>
      </c>
      <c r="E1676" s="2">
        <v>39828</v>
      </c>
      <c r="F1676">
        <v>342.66699999999997</v>
      </c>
      <c r="H1676" s="2">
        <v>39106</v>
      </c>
      <c r="I1676">
        <v>44686.73</v>
      </c>
      <c r="K1676" s="2">
        <v>38968</v>
      </c>
      <c r="L1676">
        <v>223</v>
      </c>
    </row>
    <row r="1677" spans="2:12" x14ac:dyDescent="0.25">
      <c r="B1677" s="2">
        <v>38988</v>
      </c>
      <c r="C1677">
        <v>2.17</v>
      </c>
      <c r="E1677" s="2">
        <v>39829</v>
      </c>
      <c r="F1677">
        <v>344.14699999999999</v>
      </c>
      <c r="H1677" s="2">
        <v>39108</v>
      </c>
      <c r="I1677">
        <v>44412.35</v>
      </c>
      <c r="K1677" s="2">
        <v>38971</v>
      </c>
      <c r="L1677">
        <v>224</v>
      </c>
    </row>
    <row r="1678" spans="2:12" x14ac:dyDescent="0.25">
      <c r="B1678" s="2">
        <v>38989</v>
      </c>
      <c r="C1678">
        <v>2.169</v>
      </c>
      <c r="E1678" s="2">
        <v>39832</v>
      </c>
      <c r="F1678">
        <v>328.16500000000002</v>
      </c>
      <c r="H1678" s="2">
        <v>39111</v>
      </c>
      <c r="I1678">
        <v>43573.49</v>
      </c>
      <c r="K1678" s="2">
        <v>38972</v>
      </c>
      <c r="L1678">
        <v>225</v>
      </c>
    </row>
    <row r="1679" spans="2:12" x14ac:dyDescent="0.25">
      <c r="B1679" s="2">
        <v>38992</v>
      </c>
      <c r="C1679">
        <v>2.1564999999999999</v>
      </c>
      <c r="E1679" s="2">
        <v>39833</v>
      </c>
      <c r="F1679">
        <v>327.76900000000001</v>
      </c>
      <c r="H1679" s="2">
        <v>39112</v>
      </c>
      <c r="I1679">
        <v>44044.23</v>
      </c>
      <c r="K1679" s="2">
        <v>38973</v>
      </c>
      <c r="L1679">
        <v>225</v>
      </c>
    </row>
    <row r="1680" spans="2:12" x14ac:dyDescent="0.25">
      <c r="B1680" s="2">
        <v>38993</v>
      </c>
      <c r="C1680">
        <v>2.1753999999999998</v>
      </c>
      <c r="E1680" s="2">
        <v>39834</v>
      </c>
      <c r="F1680">
        <v>362</v>
      </c>
      <c r="H1680" s="2">
        <v>39113</v>
      </c>
      <c r="I1680">
        <v>44641.599999999999</v>
      </c>
      <c r="K1680" s="2">
        <v>38974</v>
      </c>
      <c r="L1680">
        <v>223</v>
      </c>
    </row>
    <row r="1681" spans="2:12" x14ac:dyDescent="0.25">
      <c r="B1681" s="2">
        <v>38994</v>
      </c>
      <c r="C1681">
        <v>2.1638999999999999</v>
      </c>
      <c r="E1681" s="2">
        <v>39835</v>
      </c>
      <c r="F1681">
        <v>350.51</v>
      </c>
      <c r="H1681" s="2">
        <v>39114</v>
      </c>
      <c r="I1681">
        <v>44815.01</v>
      </c>
      <c r="K1681" s="2">
        <v>38975</v>
      </c>
      <c r="L1681">
        <v>220</v>
      </c>
    </row>
    <row r="1682" spans="2:12" x14ac:dyDescent="0.25">
      <c r="B1682" s="2">
        <v>38995</v>
      </c>
      <c r="C1682">
        <v>2.1635</v>
      </c>
      <c r="E1682" s="2">
        <v>39836</v>
      </c>
      <c r="F1682">
        <v>356.66699999999997</v>
      </c>
      <c r="H1682" s="2">
        <v>39115</v>
      </c>
      <c r="I1682">
        <v>44997.83</v>
      </c>
      <c r="K1682" s="2">
        <v>38978</v>
      </c>
      <c r="L1682">
        <v>218</v>
      </c>
    </row>
    <row r="1683" spans="2:12" x14ac:dyDescent="0.25">
      <c r="B1683" s="2">
        <v>38996</v>
      </c>
      <c r="C1683">
        <v>2.1619999999999999</v>
      </c>
      <c r="E1683" s="2">
        <v>39839</v>
      </c>
      <c r="F1683">
        <v>348.33300000000003</v>
      </c>
      <c r="H1683" s="2">
        <v>39118</v>
      </c>
      <c r="I1683">
        <v>45286.17</v>
      </c>
      <c r="K1683" s="2">
        <v>38979</v>
      </c>
      <c r="L1683">
        <v>226</v>
      </c>
    </row>
    <row r="1684" spans="2:12" x14ac:dyDescent="0.25">
      <c r="B1684" s="2">
        <v>38999</v>
      </c>
      <c r="C1684">
        <v>2.1551999999999998</v>
      </c>
      <c r="E1684" s="2">
        <v>39840</v>
      </c>
      <c r="F1684">
        <v>329</v>
      </c>
      <c r="H1684" s="2">
        <v>39119</v>
      </c>
      <c r="I1684">
        <v>45351.8</v>
      </c>
      <c r="K1684" s="2">
        <v>38980</v>
      </c>
      <c r="L1684">
        <v>228</v>
      </c>
    </row>
    <row r="1685" spans="2:12" x14ac:dyDescent="0.25">
      <c r="B1685" s="2">
        <v>39000</v>
      </c>
      <c r="C1685">
        <v>2.1553</v>
      </c>
      <c r="E1685" s="2">
        <v>39841</v>
      </c>
      <c r="F1685">
        <v>333.33300000000003</v>
      </c>
      <c r="H1685" s="2">
        <v>39120</v>
      </c>
      <c r="I1685">
        <v>44587.96</v>
      </c>
      <c r="K1685" s="2">
        <v>38981</v>
      </c>
      <c r="L1685">
        <v>244</v>
      </c>
    </row>
    <row r="1686" spans="2:12" x14ac:dyDescent="0.25">
      <c r="B1686" s="2">
        <v>39001</v>
      </c>
      <c r="C1686">
        <v>2.1589999999999998</v>
      </c>
      <c r="E1686" s="2">
        <v>39842</v>
      </c>
      <c r="F1686">
        <v>319.66699999999997</v>
      </c>
      <c r="H1686" s="2">
        <v>39121</v>
      </c>
      <c r="I1686">
        <v>44891.94</v>
      </c>
      <c r="K1686" s="2">
        <v>38982</v>
      </c>
      <c r="L1686">
        <v>252</v>
      </c>
    </row>
    <row r="1687" spans="2:12" x14ac:dyDescent="0.25">
      <c r="B1687" s="2">
        <v>39002</v>
      </c>
      <c r="C1687">
        <v>2.1581000000000001</v>
      </c>
      <c r="E1687" s="2">
        <v>39843</v>
      </c>
      <c r="F1687">
        <v>333.66699999999997</v>
      </c>
      <c r="H1687" s="2">
        <v>39122</v>
      </c>
      <c r="I1687">
        <v>44284.4</v>
      </c>
      <c r="K1687" s="2">
        <v>38985</v>
      </c>
      <c r="L1687">
        <v>250</v>
      </c>
    </row>
    <row r="1688" spans="2:12" x14ac:dyDescent="0.25">
      <c r="B1688" s="2">
        <v>39003</v>
      </c>
      <c r="C1688">
        <v>2.1371000000000002</v>
      </c>
      <c r="E1688" s="2">
        <v>39846</v>
      </c>
      <c r="F1688">
        <v>345.66699999999997</v>
      </c>
      <c r="H1688" s="2">
        <v>39125</v>
      </c>
      <c r="I1688">
        <v>43934.75</v>
      </c>
      <c r="K1688" s="2">
        <v>38986</v>
      </c>
      <c r="L1688">
        <v>244</v>
      </c>
    </row>
    <row r="1689" spans="2:12" x14ac:dyDescent="0.25">
      <c r="B1689" s="2">
        <v>39006</v>
      </c>
      <c r="C1689">
        <v>2.1294</v>
      </c>
      <c r="E1689" s="2">
        <v>39847</v>
      </c>
      <c r="F1689">
        <v>353.33300000000003</v>
      </c>
      <c r="H1689" s="2">
        <v>39126</v>
      </c>
      <c r="I1689">
        <v>45197.45</v>
      </c>
      <c r="K1689" s="2">
        <v>38987</v>
      </c>
      <c r="L1689">
        <v>240</v>
      </c>
    </row>
    <row r="1690" spans="2:12" x14ac:dyDescent="0.25">
      <c r="B1690" s="2">
        <v>39007</v>
      </c>
      <c r="C1690">
        <v>2.1315</v>
      </c>
      <c r="E1690" s="2">
        <v>39848</v>
      </c>
      <c r="F1690">
        <v>349.66699999999997</v>
      </c>
      <c r="H1690" s="2">
        <v>39127</v>
      </c>
      <c r="I1690">
        <v>45995.6</v>
      </c>
      <c r="K1690" s="2">
        <v>38988</v>
      </c>
      <c r="L1690">
        <v>233</v>
      </c>
    </row>
    <row r="1691" spans="2:12" x14ac:dyDescent="0.25">
      <c r="B1691" s="2">
        <v>39008</v>
      </c>
      <c r="C1691">
        <v>2.1371000000000002</v>
      </c>
      <c r="E1691" s="2">
        <v>39849</v>
      </c>
      <c r="F1691">
        <v>363.66699999999997</v>
      </c>
      <c r="H1691" s="2">
        <v>39128</v>
      </c>
      <c r="I1691">
        <v>45955.07</v>
      </c>
      <c r="K1691" s="2">
        <v>38989</v>
      </c>
      <c r="L1691">
        <v>233</v>
      </c>
    </row>
    <row r="1692" spans="2:12" x14ac:dyDescent="0.25">
      <c r="B1692" s="2">
        <v>39009</v>
      </c>
      <c r="C1692">
        <v>2.1408999999999998</v>
      </c>
      <c r="E1692" s="2">
        <v>39850</v>
      </c>
      <c r="F1692">
        <v>374</v>
      </c>
      <c r="H1692" s="2">
        <v>39129</v>
      </c>
      <c r="I1692">
        <v>45849.03</v>
      </c>
      <c r="K1692" s="2">
        <v>38992</v>
      </c>
      <c r="L1692">
        <v>231</v>
      </c>
    </row>
    <row r="1693" spans="2:12" x14ac:dyDescent="0.25">
      <c r="B1693" s="2">
        <v>39010</v>
      </c>
      <c r="C1693">
        <v>2.1402000000000001</v>
      </c>
      <c r="E1693" s="2">
        <v>39853</v>
      </c>
      <c r="F1693">
        <v>356.33300000000003</v>
      </c>
      <c r="H1693" s="2">
        <v>39134</v>
      </c>
      <c r="I1693">
        <v>46090.239999999998</v>
      </c>
      <c r="K1693" s="2">
        <v>38993</v>
      </c>
      <c r="L1693">
        <v>236</v>
      </c>
    </row>
    <row r="1694" spans="2:12" x14ac:dyDescent="0.25">
      <c r="B1694" s="2">
        <v>39013</v>
      </c>
      <c r="C1694">
        <v>2.1391999999999998</v>
      </c>
      <c r="E1694" s="2">
        <v>39854</v>
      </c>
      <c r="F1694">
        <v>345</v>
      </c>
      <c r="H1694" s="2">
        <v>39135</v>
      </c>
      <c r="I1694">
        <v>46452.26</v>
      </c>
      <c r="K1694" s="2">
        <v>38994</v>
      </c>
      <c r="L1694">
        <v>234</v>
      </c>
    </row>
    <row r="1695" spans="2:12" x14ac:dyDescent="0.25">
      <c r="B1695" s="2">
        <v>39014</v>
      </c>
      <c r="C1695">
        <v>2.1501999999999999</v>
      </c>
      <c r="E1695" s="2">
        <v>39855</v>
      </c>
      <c r="F1695">
        <v>369</v>
      </c>
      <c r="H1695" s="2">
        <v>39136</v>
      </c>
      <c r="I1695">
        <v>46015.79</v>
      </c>
      <c r="K1695" s="2">
        <v>38995</v>
      </c>
      <c r="L1695">
        <v>228</v>
      </c>
    </row>
    <row r="1696" spans="2:12" x14ac:dyDescent="0.25">
      <c r="B1696" s="2">
        <v>39015</v>
      </c>
      <c r="C1696">
        <v>2.1442000000000001</v>
      </c>
      <c r="E1696" s="2">
        <v>39856</v>
      </c>
      <c r="F1696">
        <v>372.47699999999998</v>
      </c>
      <c r="H1696" s="2">
        <v>39139</v>
      </c>
      <c r="I1696">
        <v>46207.4</v>
      </c>
      <c r="K1696" s="2">
        <v>38996</v>
      </c>
      <c r="L1696">
        <v>223</v>
      </c>
    </row>
    <row r="1697" spans="2:12" x14ac:dyDescent="0.25">
      <c r="B1697" s="2">
        <v>39016</v>
      </c>
      <c r="C1697">
        <v>2.1402000000000001</v>
      </c>
      <c r="E1697" s="2">
        <v>39857</v>
      </c>
      <c r="F1697">
        <v>386.66699999999997</v>
      </c>
      <c r="H1697" s="2">
        <v>39140</v>
      </c>
      <c r="I1697">
        <v>43145.33</v>
      </c>
      <c r="K1697" s="2">
        <v>39000</v>
      </c>
      <c r="L1697">
        <v>217</v>
      </c>
    </row>
    <row r="1698" spans="2:12" x14ac:dyDescent="0.25">
      <c r="B1698" s="2">
        <v>39017</v>
      </c>
      <c r="C1698">
        <v>2.1335999999999999</v>
      </c>
      <c r="E1698" s="2">
        <v>39860</v>
      </c>
      <c r="F1698">
        <v>371.48500000000001</v>
      </c>
      <c r="H1698" s="2">
        <v>39141</v>
      </c>
      <c r="I1698">
        <v>43892.31</v>
      </c>
      <c r="K1698" s="2">
        <v>39001</v>
      </c>
      <c r="L1698">
        <v>216</v>
      </c>
    </row>
    <row r="1699" spans="2:12" x14ac:dyDescent="0.25">
      <c r="B1699" s="2">
        <v>39020</v>
      </c>
      <c r="C1699">
        <v>2.1494</v>
      </c>
      <c r="E1699" s="2">
        <v>39861</v>
      </c>
      <c r="F1699">
        <v>374.15</v>
      </c>
      <c r="H1699" s="2">
        <v>39142</v>
      </c>
      <c r="I1699">
        <v>43516.91</v>
      </c>
      <c r="K1699" s="2">
        <v>39002</v>
      </c>
      <c r="L1699">
        <v>212</v>
      </c>
    </row>
    <row r="1700" spans="2:12" x14ac:dyDescent="0.25">
      <c r="B1700" s="2">
        <v>39021</v>
      </c>
      <c r="C1700">
        <v>2.1417999999999999</v>
      </c>
      <c r="E1700" s="2">
        <v>39862</v>
      </c>
      <c r="F1700">
        <v>391.66699999999997</v>
      </c>
      <c r="H1700" s="2">
        <v>39143</v>
      </c>
      <c r="I1700">
        <v>42369.84</v>
      </c>
      <c r="K1700" s="2">
        <v>39003</v>
      </c>
      <c r="L1700">
        <v>210</v>
      </c>
    </row>
    <row r="1701" spans="2:12" x14ac:dyDescent="0.25">
      <c r="B1701" s="2">
        <v>39022</v>
      </c>
      <c r="C1701">
        <v>2.1442999999999999</v>
      </c>
      <c r="E1701" s="2">
        <v>39863</v>
      </c>
      <c r="F1701">
        <v>385.33300000000003</v>
      </c>
      <c r="H1701" s="2">
        <v>39146</v>
      </c>
      <c r="I1701">
        <v>41179.160000000003</v>
      </c>
      <c r="K1701" s="2">
        <v>39006</v>
      </c>
      <c r="L1701">
        <v>210</v>
      </c>
    </row>
    <row r="1702" spans="2:12" x14ac:dyDescent="0.25">
      <c r="B1702" s="2">
        <v>39024</v>
      </c>
      <c r="C1702">
        <v>2.1390000000000002</v>
      </c>
      <c r="E1702" s="2">
        <v>39864</v>
      </c>
      <c r="F1702">
        <v>377.33300000000003</v>
      </c>
      <c r="H1702" s="2">
        <v>39147</v>
      </c>
      <c r="I1702">
        <v>43218.400000000001</v>
      </c>
      <c r="K1702" s="2">
        <v>39007</v>
      </c>
      <c r="L1702">
        <v>213</v>
      </c>
    </row>
    <row r="1703" spans="2:12" x14ac:dyDescent="0.25">
      <c r="B1703" s="2">
        <v>39027</v>
      </c>
      <c r="C1703">
        <v>2.1372</v>
      </c>
      <c r="E1703" s="2">
        <v>39867</v>
      </c>
      <c r="F1703">
        <v>400.69299999999998</v>
      </c>
      <c r="H1703" s="2">
        <v>39148</v>
      </c>
      <c r="I1703">
        <v>42667.18</v>
      </c>
      <c r="K1703" s="2">
        <v>39008</v>
      </c>
      <c r="L1703">
        <v>211</v>
      </c>
    </row>
    <row r="1704" spans="2:12" x14ac:dyDescent="0.25">
      <c r="B1704" s="2">
        <v>39028</v>
      </c>
      <c r="C1704">
        <v>2.1379000000000001</v>
      </c>
      <c r="E1704" s="2">
        <v>39868</v>
      </c>
      <c r="F1704">
        <v>409.66699999999997</v>
      </c>
      <c r="H1704" s="2">
        <v>39149</v>
      </c>
      <c r="I1704">
        <v>43465.83</v>
      </c>
      <c r="K1704" s="2">
        <v>39009</v>
      </c>
      <c r="L1704">
        <v>210</v>
      </c>
    </row>
    <row r="1705" spans="2:12" x14ac:dyDescent="0.25">
      <c r="B1705" s="2">
        <v>39029</v>
      </c>
      <c r="C1705">
        <v>2.1444999999999999</v>
      </c>
      <c r="E1705" s="2">
        <v>39869</v>
      </c>
      <c r="F1705">
        <v>395</v>
      </c>
      <c r="H1705" s="2">
        <v>39150</v>
      </c>
      <c r="I1705">
        <v>44133.42</v>
      </c>
      <c r="K1705" s="2">
        <v>39010</v>
      </c>
      <c r="L1705">
        <v>212</v>
      </c>
    </row>
    <row r="1706" spans="2:12" x14ac:dyDescent="0.25">
      <c r="B1706" s="2">
        <v>39030</v>
      </c>
      <c r="C1706">
        <v>2.1415000000000002</v>
      </c>
      <c r="E1706" s="2">
        <v>39870</v>
      </c>
      <c r="F1706">
        <v>395.33300000000003</v>
      </c>
      <c r="H1706" s="2">
        <v>39153</v>
      </c>
      <c r="I1706">
        <v>44249.23</v>
      </c>
      <c r="K1706" s="2">
        <v>39013</v>
      </c>
      <c r="L1706">
        <v>211</v>
      </c>
    </row>
    <row r="1707" spans="2:12" x14ac:dyDescent="0.25">
      <c r="B1707" s="2">
        <v>39031</v>
      </c>
      <c r="C1707">
        <v>2.1514000000000002</v>
      </c>
      <c r="E1707" s="2">
        <v>39871</v>
      </c>
      <c r="F1707">
        <v>383.66699999999997</v>
      </c>
      <c r="H1707" s="2">
        <v>39154</v>
      </c>
      <c r="I1707">
        <v>42749.38</v>
      </c>
      <c r="K1707" s="2">
        <v>39014</v>
      </c>
      <c r="L1707">
        <v>212</v>
      </c>
    </row>
    <row r="1708" spans="2:12" x14ac:dyDescent="0.25">
      <c r="B1708" s="2">
        <v>39034</v>
      </c>
      <c r="C1708">
        <v>2.1688000000000001</v>
      </c>
      <c r="E1708" s="2">
        <v>39874</v>
      </c>
      <c r="F1708">
        <v>399.33300000000003</v>
      </c>
      <c r="H1708" s="2">
        <v>39155</v>
      </c>
      <c r="I1708">
        <v>43288.44</v>
      </c>
      <c r="K1708" s="2">
        <v>39015</v>
      </c>
      <c r="L1708">
        <v>212</v>
      </c>
    </row>
    <row r="1709" spans="2:12" x14ac:dyDescent="0.25">
      <c r="B1709" s="2">
        <v>39035</v>
      </c>
      <c r="C1709">
        <v>2.1480000000000001</v>
      </c>
      <c r="E1709" s="2">
        <v>39875</v>
      </c>
      <c r="F1709">
        <v>431</v>
      </c>
      <c r="H1709" s="2">
        <v>39156</v>
      </c>
      <c r="I1709">
        <v>43278.19</v>
      </c>
      <c r="K1709" s="2">
        <v>39016</v>
      </c>
      <c r="L1709">
        <v>213</v>
      </c>
    </row>
    <row r="1710" spans="2:12" x14ac:dyDescent="0.25">
      <c r="B1710" s="2">
        <v>39036</v>
      </c>
      <c r="C1710">
        <v>2.1469999999999998</v>
      </c>
      <c r="E1710" s="2">
        <v>39876</v>
      </c>
      <c r="F1710">
        <v>425</v>
      </c>
      <c r="H1710" s="2">
        <v>39157</v>
      </c>
      <c r="I1710">
        <v>42730.04</v>
      </c>
      <c r="K1710" s="2">
        <v>39017</v>
      </c>
      <c r="L1710">
        <v>215</v>
      </c>
    </row>
    <row r="1711" spans="2:12" x14ac:dyDescent="0.25">
      <c r="B1711" s="2">
        <v>39037</v>
      </c>
      <c r="C1711">
        <v>2.1528</v>
      </c>
      <c r="E1711" s="2">
        <v>39877</v>
      </c>
      <c r="F1711">
        <v>408.33300000000003</v>
      </c>
      <c r="H1711" s="2">
        <v>39160</v>
      </c>
      <c r="I1711">
        <v>43712.55</v>
      </c>
      <c r="K1711" s="2">
        <v>39020</v>
      </c>
      <c r="L1711">
        <v>218</v>
      </c>
    </row>
    <row r="1712" spans="2:12" x14ac:dyDescent="0.25">
      <c r="B1712" s="2">
        <v>39038</v>
      </c>
      <c r="C1712">
        <v>2.1604999999999999</v>
      </c>
      <c r="E1712" s="2">
        <v>39878</v>
      </c>
      <c r="F1712">
        <v>423.33300000000003</v>
      </c>
      <c r="H1712" s="2">
        <v>39161</v>
      </c>
      <c r="I1712">
        <v>44350.87</v>
      </c>
      <c r="K1712" s="2">
        <v>39021</v>
      </c>
      <c r="L1712">
        <v>223</v>
      </c>
    </row>
    <row r="1713" spans="2:12" x14ac:dyDescent="0.25">
      <c r="B1713" s="2">
        <v>39041</v>
      </c>
      <c r="C1713">
        <v>2.16</v>
      </c>
      <c r="E1713" s="2">
        <v>39881</v>
      </c>
      <c r="F1713">
        <v>418.39800000000002</v>
      </c>
      <c r="H1713" s="2">
        <v>39162</v>
      </c>
      <c r="I1713">
        <v>45630.86</v>
      </c>
      <c r="K1713" s="2">
        <v>39022</v>
      </c>
      <c r="L1713">
        <v>224</v>
      </c>
    </row>
    <row r="1714" spans="2:12" x14ac:dyDescent="0.25">
      <c r="B1714" s="2">
        <v>39042</v>
      </c>
      <c r="C1714">
        <v>2.1631999999999998</v>
      </c>
      <c r="E1714" s="2">
        <v>39882</v>
      </c>
      <c r="F1714">
        <v>411</v>
      </c>
      <c r="H1714" s="2">
        <v>39163</v>
      </c>
      <c r="I1714">
        <v>45424.18</v>
      </c>
      <c r="K1714" s="2">
        <v>39023</v>
      </c>
      <c r="L1714">
        <v>221</v>
      </c>
    </row>
    <row r="1715" spans="2:12" x14ac:dyDescent="0.25">
      <c r="B1715" s="2">
        <v>39043</v>
      </c>
      <c r="C1715">
        <v>2.1659999999999999</v>
      </c>
      <c r="E1715" s="2">
        <v>39883</v>
      </c>
      <c r="F1715">
        <v>389.51799999999997</v>
      </c>
      <c r="H1715" s="2">
        <v>39164</v>
      </c>
      <c r="I1715">
        <v>45532.53</v>
      </c>
      <c r="K1715" s="2">
        <v>39024</v>
      </c>
      <c r="L1715">
        <v>213</v>
      </c>
    </row>
    <row r="1716" spans="2:12" x14ac:dyDescent="0.25">
      <c r="B1716" s="2">
        <v>39044</v>
      </c>
      <c r="C1716">
        <v>2.1684999999999999</v>
      </c>
      <c r="E1716" s="2">
        <v>39884</v>
      </c>
      <c r="F1716">
        <v>382.66699999999997</v>
      </c>
      <c r="H1716" s="2">
        <v>39167</v>
      </c>
      <c r="I1716">
        <v>45644.56</v>
      </c>
      <c r="K1716" s="2">
        <v>39027</v>
      </c>
      <c r="L1716">
        <v>212</v>
      </c>
    </row>
    <row r="1717" spans="2:12" x14ac:dyDescent="0.25">
      <c r="B1717" s="2">
        <v>39045</v>
      </c>
      <c r="C1717">
        <v>2.1690999999999998</v>
      </c>
      <c r="E1717" s="2">
        <v>39885</v>
      </c>
      <c r="F1717">
        <v>372.66699999999997</v>
      </c>
      <c r="H1717" s="2">
        <v>39168</v>
      </c>
      <c r="I1717">
        <v>45206.53</v>
      </c>
      <c r="K1717" s="2">
        <v>39028</v>
      </c>
      <c r="L1717">
        <v>216</v>
      </c>
    </row>
    <row r="1718" spans="2:12" x14ac:dyDescent="0.25">
      <c r="B1718" s="2">
        <v>39048</v>
      </c>
      <c r="C1718">
        <v>2.1911999999999998</v>
      </c>
      <c r="E1718" s="2">
        <v>39888</v>
      </c>
      <c r="F1718">
        <v>367.43700000000001</v>
      </c>
      <c r="H1718" s="2">
        <v>39169</v>
      </c>
      <c r="I1718">
        <v>44484.1</v>
      </c>
      <c r="K1718" s="2">
        <v>39029</v>
      </c>
      <c r="L1718">
        <v>217</v>
      </c>
    </row>
    <row r="1719" spans="2:12" x14ac:dyDescent="0.25">
      <c r="B1719" s="2">
        <v>39049</v>
      </c>
      <c r="C1719">
        <v>2.1867999999999999</v>
      </c>
      <c r="E1719" s="2">
        <v>39889</v>
      </c>
      <c r="F1719">
        <v>355.33300000000003</v>
      </c>
      <c r="H1719" s="2">
        <v>39170</v>
      </c>
      <c r="I1719">
        <v>45355.13</v>
      </c>
      <c r="K1719" s="2">
        <v>39030</v>
      </c>
      <c r="L1719">
        <v>219</v>
      </c>
    </row>
    <row r="1720" spans="2:12" x14ac:dyDescent="0.25">
      <c r="B1720" s="2">
        <v>39050</v>
      </c>
      <c r="C1720">
        <v>2.1686000000000001</v>
      </c>
      <c r="E1720" s="2">
        <v>39890</v>
      </c>
      <c r="F1720">
        <v>357</v>
      </c>
      <c r="H1720" s="2">
        <v>39171</v>
      </c>
      <c r="I1720">
        <v>45804.66</v>
      </c>
      <c r="K1720" s="2">
        <v>39031</v>
      </c>
      <c r="L1720">
        <v>221</v>
      </c>
    </row>
    <row r="1721" spans="2:12" x14ac:dyDescent="0.25">
      <c r="B1721" s="2">
        <v>39051</v>
      </c>
      <c r="C1721">
        <v>2.1648999999999998</v>
      </c>
      <c r="E1721" s="2">
        <v>39891</v>
      </c>
      <c r="F1721">
        <v>355.33300000000003</v>
      </c>
      <c r="H1721" s="2">
        <v>39174</v>
      </c>
      <c r="I1721">
        <v>45597.48</v>
      </c>
      <c r="K1721" s="2">
        <v>39034</v>
      </c>
      <c r="L1721">
        <v>220</v>
      </c>
    </row>
    <row r="1722" spans="2:12" x14ac:dyDescent="0.25">
      <c r="B1722" s="2">
        <v>39052</v>
      </c>
      <c r="C1722">
        <v>2.1667999999999998</v>
      </c>
      <c r="E1722" s="2">
        <v>39892</v>
      </c>
      <c r="F1722">
        <v>348.40800000000002</v>
      </c>
      <c r="H1722" s="2">
        <v>39175</v>
      </c>
      <c r="I1722">
        <v>46288.160000000003</v>
      </c>
      <c r="K1722" s="2">
        <v>39035</v>
      </c>
      <c r="L1722">
        <v>218</v>
      </c>
    </row>
    <row r="1723" spans="2:12" x14ac:dyDescent="0.25">
      <c r="B1723" s="2">
        <v>39055</v>
      </c>
      <c r="C1723">
        <v>2.1637</v>
      </c>
      <c r="E1723" s="2">
        <v>39895</v>
      </c>
      <c r="F1723">
        <v>354.33300000000003</v>
      </c>
      <c r="H1723" s="2">
        <v>39176</v>
      </c>
      <c r="I1723">
        <v>46553.93</v>
      </c>
      <c r="K1723" s="2">
        <v>39036</v>
      </c>
      <c r="L1723">
        <v>216</v>
      </c>
    </row>
    <row r="1724" spans="2:12" x14ac:dyDescent="0.25">
      <c r="B1724" s="2">
        <v>39056</v>
      </c>
      <c r="C1724">
        <v>2.1505000000000001</v>
      </c>
      <c r="E1724" s="2">
        <v>39896</v>
      </c>
      <c r="F1724">
        <v>336.66699999999997</v>
      </c>
      <c r="H1724" s="2">
        <v>39177</v>
      </c>
      <c r="I1724">
        <v>46646.57</v>
      </c>
      <c r="K1724" s="2">
        <v>39037</v>
      </c>
      <c r="L1724">
        <v>214</v>
      </c>
    </row>
    <row r="1725" spans="2:12" x14ac:dyDescent="0.25">
      <c r="B1725" s="2">
        <v>39057</v>
      </c>
      <c r="C1725">
        <v>2.1461999999999999</v>
      </c>
      <c r="E1725" s="2">
        <v>39897</v>
      </c>
      <c r="F1725">
        <v>338.33300000000003</v>
      </c>
      <c r="H1725" s="2">
        <v>39181</v>
      </c>
      <c r="I1725">
        <v>46854.71</v>
      </c>
      <c r="K1725" s="2">
        <v>39038</v>
      </c>
      <c r="L1725">
        <v>219</v>
      </c>
    </row>
    <row r="1726" spans="2:12" x14ac:dyDescent="0.25">
      <c r="B1726" s="2">
        <v>39058</v>
      </c>
      <c r="C1726">
        <v>2.1432000000000002</v>
      </c>
      <c r="E1726" s="2">
        <v>39898</v>
      </c>
      <c r="F1726">
        <v>331.33300000000003</v>
      </c>
      <c r="H1726" s="2">
        <v>39182</v>
      </c>
      <c r="I1726">
        <v>47174.07</v>
      </c>
      <c r="K1726" s="2">
        <v>39041</v>
      </c>
      <c r="L1726">
        <v>219</v>
      </c>
    </row>
    <row r="1727" spans="2:12" x14ac:dyDescent="0.25">
      <c r="B1727" s="2">
        <v>39059</v>
      </c>
      <c r="C1727">
        <v>2.1395</v>
      </c>
      <c r="E1727" s="2">
        <v>39899</v>
      </c>
      <c r="F1727">
        <v>316.66699999999997</v>
      </c>
      <c r="H1727" s="2">
        <v>39183</v>
      </c>
      <c r="I1727">
        <v>46939.19</v>
      </c>
      <c r="K1727" s="2">
        <v>39042</v>
      </c>
      <c r="L1727">
        <v>220</v>
      </c>
    </row>
    <row r="1728" spans="2:12" x14ac:dyDescent="0.25">
      <c r="B1728" s="2">
        <v>39062</v>
      </c>
      <c r="C1728">
        <v>2.1372</v>
      </c>
      <c r="E1728" s="2">
        <v>39902</v>
      </c>
      <c r="F1728">
        <v>320.23399999999998</v>
      </c>
      <c r="H1728" s="2">
        <v>39184</v>
      </c>
      <c r="I1728">
        <v>47346.559999999998</v>
      </c>
      <c r="K1728" s="2">
        <v>39043</v>
      </c>
      <c r="L1728">
        <v>221</v>
      </c>
    </row>
    <row r="1729" spans="2:12" x14ac:dyDescent="0.25">
      <c r="B1729" s="2">
        <v>39063</v>
      </c>
      <c r="C1729">
        <v>2.1516999999999999</v>
      </c>
      <c r="E1729" s="2">
        <v>39903</v>
      </c>
      <c r="F1729">
        <v>339</v>
      </c>
      <c r="H1729" s="2">
        <v>39185</v>
      </c>
      <c r="I1729">
        <v>47926.23</v>
      </c>
      <c r="K1729" s="2">
        <v>39045</v>
      </c>
      <c r="L1729">
        <v>223</v>
      </c>
    </row>
    <row r="1730" spans="2:12" x14ac:dyDescent="0.25">
      <c r="B1730" s="2">
        <v>39064</v>
      </c>
      <c r="C1730">
        <v>2.1469999999999998</v>
      </c>
      <c r="E1730" s="2">
        <v>39904</v>
      </c>
      <c r="F1730">
        <v>326</v>
      </c>
      <c r="H1730" s="2">
        <v>39188</v>
      </c>
      <c r="I1730">
        <v>48921.21</v>
      </c>
      <c r="K1730" s="2">
        <v>39048</v>
      </c>
      <c r="L1730">
        <v>229</v>
      </c>
    </row>
    <row r="1731" spans="2:12" x14ac:dyDescent="0.25">
      <c r="B1731" s="2">
        <v>39065</v>
      </c>
      <c r="C1731">
        <v>2.1476000000000002</v>
      </c>
      <c r="E1731" s="2">
        <v>39905</v>
      </c>
      <c r="F1731">
        <v>318.33300000000003</v>
      </c>
      <c r="H1731" s="2">
        <v>39189</v>
      </c>
      <c r="I1731">
        <v>48755.48</v>
      </c>
      <c r="K1731" s="2">
        <v>39049</v>
      </c>
      <c r="L1731">
        <v>230</v>
      </c>
    </row>
    <row r="1732" spans="2:12" x14ac:dyDescent="0.25">
      <c r="B1732" s="2">
        <v>39066</v>
      </c>
      <c r="C1732">
        <v>2.1457999999999999</v>
      </c>
      <c r="E1732" s="2">
        <v>39906</v>
      </c>
      <c r="F1732">
        <v>302</v>
      </c>
      <c r="H1732" s="2">
        <v>39190</v>
      </c>
      <c r="I1732">
        <v>48709.84</v>
      </c>
      <c r="K1732" s="2">
        <v>39050</v>
      </c>
      <c r="L1732">
        <v>222</v>
      </c>
    </row>
    <row r="1733" spans="2:12" x14ac:dyDescent="0.25">
      <c r="B1733" s="2">
        <v>39069</v>
      </c>
      <c r="C1733">
        <v>2.1488</v>
      </c>
      <c r="E1733" s="2">
        <v>39909</v>
      </c>
      <c r="F1733">
        <v>285.66699999999997</v>
      </c>
      <c r="H1733" s="2">
        <v>39191</v>
      </c>
      <c r="I1733">
        <v>48762.13</v>
      </c>
      <c r="K1733" s="2">
        <v>39051</v>
      </c>
      <c r="L1733">
        <v>223</v>
      </c>
    </row>
    <row r="1734" spans="2:12" x14ac:dyDescent="0.25">
      <c r="B1734" s="2">
        <v>39070</v>
      </c>
      <c r="C1734">
        <v>2.1612</v>
      </c>
      <c r="E1734" s="2">
        <v>39910</v>
      </c>
      <c r="F1734">
        <v>290</v>
      </c>
      <c r="H1734" s="2">
        <v>39192</v>
      </c>
      <c r="I1734">
        <v>49408.18</v>
      </c>
      <c r="K1734" s="2">
        <v>39052</v>
      </c>
      <c r="L1734">
        <v>229</v>
      </c>
    </row>
    <row r="1735" spans="2:12" x14ac:dyDescent="0.25">
      <c r="B1735" s="2">
        <v>39071</v>
      </c>
      <c r="C1735">
        <v>2.1572</v>
      </c>
      <c r="E1735" s="2">
        <v>39911</v>
      </c>
      <c r="F1735">
        <v>296.33300000000003</v>
      </c>
      <c r="H1735" s="2">
        <v>39195</v>
      </c>
      <c r="I1735">
        <v>49162.09</v>
      </c>
      <c r="K1735" s="2">
        <v>39055</v>
      </c>
      <c r="L1735">
        <v>224</v>
      </c>
    </row>
    <row r="1736" spans="2:12" x14ac:dyDescent="0.25">
      <c r="B1736" s="2">
        <v>39072</v>
      </c>
      <c r="C1736">
        <v>2.1570999999999998</v>
      </c>
      <c r="E1736" s="2">
        <v>39912</v>
      </c>
      <c r="F1736">
        <v>282</v>
      </c>
      <c r="H1736" s="2">
        <v>39196</v>
      </c>
      <c r="I1736">
        <v>49070.86</v>
      </c>
      <c r="K1736" s="2">
        <v>39056</v>
      </c>
      <c r="L1736">
        <v>218</v>
      </c>
    </row>
    <row r="1737" spans="2:12" x14ac:dyDescent="0.25">
      <c r="B1737" s="2">
        <v>39073</v>
      </c>
      <c r="C1737">
        <v>2.1478000000000002</v>
      </c>
      <c r="E1737" s="2">
        <v>39913</v>
      </c>
      <c r="F1737">
        <v>271.57799999999997</v>
      </c>
      <c r="H1737" s="2">
        <v>39197</v>
      </c>
      <c r="I1737">
        <v>49675.59</v>
      </c>
      <c r="K1737" s="2">
        <v>39057</v>
      </c>
      <c r="L1737">
        <v>216</v>
      </c>
    </row>
    <row r="1738" spans="2:12" x14ac:dyDescent="0.25">
      <c r="B1738" s="2">
        <v>39077</v>
      </c>
      <c r="C1738">
        <v>2.1429999999999998</v>
      </c>
      <c r="E1738" s="2">
        <v>39916</v>
      </c>
      <c r="F1738">
        <v>271.90100000000001</v>
      </c>
      <c r="H1738" s="2">
        <v>39198</v>
      </c>
      <c r="I1738">
        <v>49067.69</v>
      </c>
      <c r="K1738" s="2">
        <v>39058</v>
      </c>
      <c r="L1738">
        <v>216</v>
      </c>
    </row>
    <row r="1739" spans="2:12" x14ac:dyDescent="0.25">
      <c r="B1739" s="2">
        <v>39078</v>
      </c>
      <c r="C1739">
        <v>2.1432000000000002</v>
      </c>
      <c r="E1739" s="2">
        <v>39917</v>
      </c>
      <c r="F1739">
        <v>272.47000000000003</v>
      </c>
      <c r="H1739" s="2">
        <v>39199</v>
      </c>
      <c r="I1739">
        <v>49229.599999999999</v>
      </c>
      <c r="K1739" s="2">
        <v>39059</v>
      </c>
      <c r="L1739">
        <v>210</v>
      </c>
    </row>
    <row r="1740" spans="2:12" x14ac:dyDescent="0.25">
      <c r="B1740" s="2">
        <v>39079</v>
      </c>
      <c r="C1740">
        <v>2.1362999999999999</v>
      </c>
      <c r="E1740" s="2">
        <v>39918</v>
      </c>
      <c r="F1740">
        <v>271</v>
      </c>
      <c r="H1740" s="2">
        <v>39202</v>
      </c>
      <c r="I1740">
        <v>48956.39</v>
      </c>
      <c r="K1740" s="2">
        <v>39062</v>
      </c>
      <c r="L1740">
        <v>210</v>
      </c>
    </row>
    <row r="1741" spans="2:12" x14ac:dyDescent="0.25">
      <c r="B1741" s="2">
        <v>39080</v>
      </c>
      <c r="C1741">
        <v>2.1364000000000001</v>
      </c>
      <c r="E1741" s="2">
        <v>39919</v>
      </c>
      <c r="F1741">
        <v>277.66699999999997</v>
      </c>
      <c r="H1741" s="2">
        <v>39204</v>
      </c>
      <c r="I1741">
        <v>49471.54</v>
      </c>
      <c r="K1741" s="2">
        <v>39063</v>
      </c>
      <c r="L1741">
        <v>213</v>
      </c>
    </row>
    <row r="1742" spans="2:12" x14ac:dyDescent="0.25">
      <c r="B1742" s="2">
        <v>39084</v>
      </c>
      <c r="C1742">
        <v>2.1311</v>
      </c>
      <c r="E1742" s="2">
        <v>39920</v>
      </c>
      <c r="F1742">
        <v>270.83300000000003</v>
      </c>
      <c r="H1742" s="2">
        <v>39205</v>
      </c>
      <c r="I1742">
        <v>50218.22</v>
      </c>
      <c r="K1742" s="2">
        <v>39064</v>
      </c>
      <c r="L1742">
        <v>206</v>
      </c>
    </row>
    <row r="1743" spans="2:12" x14ac:dyDescent="0.25">
      <c r="B1743" s="2">
        <v>39085</v>
      </c>
      <c r="C1743">
        <v>2.1394000000000002</v>
      </c>
      <c r="E1743" s="2">
        <v>39923</v>
      </c>
      <c r="F1743">
        <v>274.11200000000002</v>
      </c>
      <c r="H1743" s="2">
        <v>39206</v>
      </c>
      <c r="I1743">
        <v>50597.79</v>
      </c>
      <c r="K1743" s="2">
        <v>39065</v>
      </c>
      <c r="L1743">
        <v>203</v>
      </c>
    </row>
    <row r="1744" spans="2:12" x14ac:dyDescent="0.25">
      <c r="B1744" s="2">
        <v>39086</v>
      </c>
      <c r="C1744">
        <v>2.1440999999999999</v>
      </c>
      <c r="E1744" s="2">
        <v>39924</v>
      </c>
      <c r="F1744">
        <v>297.5</v>
      </c>
      <c r="H1744" s="2">
        <v>39209</v>
      </c>
      <c r="I1744">
        <v>50281.73</v>
      </c>
      <c r="K1744" s="2">
        <v>39066</v>
      </c>
      <c r="L1744">
        <v>202</v>
      </c>
    </row>
    <row r="1745" spans="2:12" x14ac:dyDescent="0.25">
      <c r="B1745" s="2">
        <v>39087</v>
      </c>
      <c r="C1745">
        <v>2.1522999999999999</v>
      </c>
      <c r="E1745" s="2">
        <v>39925</v>
      </c>
      <c r="F1745">
        <v>294.83300000000003</v>
      </c>
      <c r="H1745" s="2">
        <v>39210</v>
      </c>
      <c r="I1745">
        <v>50277.69</v>
      </c>
      <c r="K1745" s="2">
        <v>39069</v>
      </c>
      <c r="L1745">
        <v>203</v>
      </c>
    </row>
    <row r="1746" spans="2:12" x14ac:dyDescent="0.25">
      <c r="B1746" s="2">
        <v>39090</v>
      </c>
      <c r="C1746">
        <v>2.1512000000000002</v>
      </c>
      <c r="E1746" s="2">
        <v>39926</v>
      </c>
      <c r="F1746">
        <v>296</v>
      </c>
      <c r="H1746" s="2">
        <v>39211</v>
      </c>
      <c r="I1746">
        <v>51300.13</v>
      </c>
      <c r="K1746" s="2">
        <v>39070</v>
      </c>
      <c r="L1746">
        <v>200</v>
      </c>
    </row>
    <row r="1747" spans="2:12" x14ac:dyDescent="0.25">
      <c r="B1747" s="2">
        <v>39091</v>
      </c>
      <c r="C1747">
        <v>2.149</v>
      </c>
      <c r="E1747" s="2">
        <v>39927</v>
      </c>
      <c r="F1747">
        <v>291</v>
      </c>
      <c r="H1747" s="2">
        <v>39212</v>
      </c>
      <c r="I1747">
        <v>50234.68</v>
      </c>
      <c r="K1747" s="2">
        <v>39071</v>
      </c>
      <c r="L1747">
        <v>201</v>
      </c>
    </row>
    <row r="1748" spans="2:12" x14ac:dyDescent="0.25">
      <c r="B1748" s="2">
        <v>39092</v>
      </c>
      <c r="C1748">
        <v>2.1484999999999999</v>
      </c>
      <c r="E1748" s="2">
        <v>39930</v>
      </c>
      <c r="F1748">
        <v>282.37299999999999</v>
      </c>
      <c r="H1748" s="2">
        <v>39213</v>
      </c>
      <c r="I1748">
        <v>50902.38</v>
      </c>
      <c r="K1748" s="2">
        <v>39072</v>
      </c>
      <c r="L1748">
        <v>201</v>
      </c>
    </row>
    <row r="1749" spans="2:12" x14ac:dyDescent="0.25">
      <c r="B1749" s="2">
        <v>39093</v>
      </c>
      <c r="C1749">
        <v>2.1444999999999999</v>
      </c>
      <c r="E1749" s="2">
        <v>39931</v>
      </c>
      <c r="F1749">
        <v>293.3</v>
      </c>
      <c r="H1749" s="2">
        <v>39216</v>
      </c>
      <c r="I1749">
        <v>50510.76</v>
      </c>
      <c r="K1749" s="2">
        <v>39073</v>
      </c>
      <c r="L1749">
        <v>198</v>
      </c>
    </row>
    <row r="1750" spans="2:12" x14ac:dyDescent="0.25">
      <c r="B1750" s="2">
        <v>39094</v>
      </c>
      <c r="C1750">
        <v>2.1414</v>
      </c>
      <c r="E1750" s="2">
        <v>39932</v>
      </c>
      <c r="F1750">
        <v>289.27999999999997</v>
      </c>
      <c r="H1750" s="2">
        <v>39217</v>
      </c>
      <c r="I1750">
        <v>50518.21</v>
      </c>
      <c r="K1750" s="2">
        <v>39077</v>
      </c>
      <c r="L1750">
        <v>200</v>
      </c>
    </row>
    <row r="1751" spans="2:12" x14ac:dyDescent="0.25">
      <c r="B1751" s="2">
        <v>39097</v>
      </c>
      <c r="C1751">
        <v>2.1419999999999999</v>
      </c>
      <c r="E1751" s="2">
        <v>39933</v>
      </c>
      <c r="F1751">
        <v>274.90800000000002</v>
      </c>
      <c r="H1751" s="2">
        <v>39218</v>
      </c>
      <c r="I1751">
        <v>51737.56</v>
      </c>
      <c r="K1751" s="2">
        <v>39078</v>
      </c>
      <c r="L1751">
        <v>196</v>
      </c>
    </row>
    <row r="1752" spans="2:12" x14ac:dyDescent="0.25">
      <c r="B1752" s="2">
        <v>39098</v>
      </c>
      <c r="C1752">
        <v>2.1400999999999999</v>
      </c>
      <c r="E1752" s="2">
        <v>39934</v>
      </c>
      <c r="F1752">
        <v>273.73399999999998</v>
      </c>
      <c r="H1752" s="2">
        <v>39219</v>
      </c>
      <c r="I1752">
        <v>51631.47</v>
      </c>
      <c r="K1752" s="2">
        <v>39079</v>
      </c>
      <c r="L1752">
        <v>192</v>
      </c>
    </row>
    <row r="1753" spans="2:12" x14ac:dyDescent="0.25">
      <c r="B1753" s="2">
        <v>39099</v>
      </c>
      <c r="C1753">
        <v>2.1341999999999999</v>
      </c>
      <c r="E1753" s="2">
        <v>39938</v>
      </c>
      <c r="F1753">
        <v>258.87200000000001</v>
      </c>
      <c r="H1753" s="2">
        <v>39220</v>
      </c>
      <c r="I1753">
        <v>52077.68</v>
      </c>
      <c r="K1753" s="2">
        <v>39080</v>
      </c>
      <c r="L1753">
        <v>192</v>
      </c>
    </row>
    <row r="1754" spans="2:12" x14ac:dyDescent="0.25">
      <c r="B1754" s="2">
        <v>39100</v>
      </c>
      <c r="C1754">
        <v>2.1352000000000002</v>
      </c>
      <c r="E1754" s="2">
        <v>39939</v>
      </c>
      <c r="F1754">
        <v>246.333</v>
      </c>
      <c r="H1754" s="2">
        <v>39223</v>
      </c>
      <c r="I1754">
        <v>52423.45</v>
      </c>
      <c r="K1754" s="2">
        <v>39084</v>
      </c>
      <c r="L1754">
        <v>194</v>
      </c>
    </row>
    <row r="1755" spans="2:12" x14ac:dyDescent="0.25">
      <c r="B1755" s="2">
        <v>39101</v>
      </c>
      <c r="C1755">
        <v>2.1303999999999998</v>
      </c>
      <c r="E1755" s="2">
        <v>39940</v>
      </c>
      <c r="F1755">
        <v>224.333</v>
      </c>
      <c r="H1755" s="2">
        <v>39224</v>
      </c>
      <c r="I1755">
        <v>52208.09</v>
      </c>
      <c r="K1755" s="2">
        <v>39085</v>
      </c>
      <c r="L1755">
        <v>194</v>
      </c>
    </row>
    <row r="1756" spans="2:12" x14ac:dyDescent="0.25">
      <c r="B1756" s="2">
        <v>39104</v>
      </c>
      <c r="C1756">
        <v>2.1360000000000001</v>
      </c>
      <c r="E1756" s="2">
        <v>39941</v>
      </c>
      <c r="F1756">
        <v>217</v>
      </c>
      <c r="H1756" s="2">
        <v>39225</v>
      </c>
      <c r="I1756">
        <v>51812.5</v>
      </c>
      <c r="K1756" s="2">
        <v>39086</v>
      </c>
      <c r="L1756">
        <v>199</v>
      </c>
    </row>
    <row r="1757" spans="2:12" x14ac:dyDescent="0.25">
      <c r="B1757" s="2">
        <v>39105</v>
      </c>
      <c r="C1757">
        <v>2.1322999999999999</v>
      </c>
      <c r="E1757" s="2">
        <v>39944</v>
      </c>
      <c r="F1757">
        <v>217.04900000000001</v>
      </c>
      <c r="H1757" s="2">
        <v>39226</v>
      </c>
      <c r="I1757">
        <v>50530.65</v>
      </c>
      <c r="K1757" s="2">
        <v>39087</v>
      </c>
      <c r="L1757">
        <v>198</v>
      </c>
    </row>
    <row r="1758" spans="2:12" x14ac:dyDescent="0.25">
      <c r="B1758" s="2">
        <v>39106</v>
      </c>
      <c r="C1758">
        <v>2.1278000000000001</v>
      </c>
      <c r="E1758" s="2">
        <v>39945</v>
      </c>
      <c r="F1758">
        <v>227.333</v>
      </c>
      <c r="H1758" s="2">
        <v>39227</v>
      </c>
      <c r="I1758">
        <v>51617.97</v>
      </c>
      <c r="K1758" s="2">
        <v>39090</v>
      </c>
      <c r="L1758">
        <v>197</v>
      </c>
    </row>
    <row r="1759" spans="2:12" x14ac:dyDescent="0.25">
      <c r="B1759" s="2">
        <v>39107</v>
      </c>
      <c r="C1759">
        <v>2.133</v>
      </c>
      <c r="E1759" s="2">
        <v>39946</v>
      </c>
      <c r="F1759">
        <v>228.5</v>
      </c>
      <c r="H1759" s="2">
        <v>39230</v>
      </c>
      <c r="I1759">
        <v>52119.97</v>
      </c>
      <c r="K1759" s="2">
        <v>39091</v>
      </c>
      <c r="L1759">
        <v>200</v>
      </c>
    </row>
    <row r="1760" spans="2:12" x14ac:dyDescent="0.25">
      <c r="B1760" s="2">
        <v>39108</v>
      </c>
      <c r="C1760">
        <v>2.1381000000000001</v>
      </c>
      <c r="E1760" s="2">
        <v>39947</v>
      </c>
      <c r="F1760">
        <v>236</v>
      </c>
      <c r="H1760" s="2">
        <v>39231</v>
      </c>
      <c r="I1760">
        <v>51713.18</v>
      </c>
      <c r="K1760" s="2">
        <v>39092</v>
      </c>
      <c r="L1760">
        <v>199</v>
      </c>
    </row>
    <row r="1761" spans="2:12" x14ac:dyDescent="0.25">
      <c r="B1761" s="2">
        <v>39111</v>
      </c>
      <c r="C1761">
        <v>2.1345000000000001</v>
      </c>
      <c r="E1761" s="2">
        <v>39948</v>
      </c>
      <c r="F1761">
        <v>230.833</v>
      </c>
      <c r="H1761" s="2">
        <v>39232</v>
      </c>
      <c r="I1761">
        <v>52527.65</v>
      </c>
      <c r="K1761" s="2">
        <v>39093</v>
      </c>
      <c r="L1761">
        <v>196</v>
      </c>
    </row>
    <row r="1762" spans="2:12" x14ac:dyDescent="0.25">
      <c r="B1762" s="2">
        <v>39112</v>
      </c>
      <c r="C1762">
        <v>2.1311</v>
      </c>
      <c r="E1762" s="2">
        <v>39951</v>
      </c>
      <c r="F1762">
        <v>226.376</v>
      </c>
      <c r="H1762" s="2">
        <v>39233</v>
      </c>
      <c r="I1762">
        <v>52268.46</v>
      </c>
      <c r="K1762" s="2">
        <v>39094</v>
      </c>
      <c r="L1762">
        <v>193</v>
      </c>
    </row>
    <row r="1763" spans="2:12" x14ac:dyDescent="0.25">
      <c r="B1763" s="2">
        <v>39113</v>
      </c>
      <c r="C1763">
        <v>2.1229</v>
      </c>
      <c r="E1763" s="2">
        <v>39952</v>
      </c>
      <c r="F1763">
        <v>212.25</v>
      </c>
      <c r="H1763" s="2">
        <v>39234</v>
      </c>
      <c r="I1763">
        <v>53422.67</v>
      </c>
      <c r="K1763" s="2">
        <v>39098</v>
      </c>
      <c r="L1763">
        <v>192</v>
      </c>
    </row>
    <row r="1764" spans="2:12" x14ac:dyDescent="0.25">
      <c r="B1764" s="2">
        <v>39114</v>
      </c>
      <c r="C1764">
        <v>2.1004</v>
      </c>
      <c r="E1764" s="2">
        <v>39953</v>
      </c>
      <c r="F1764">
        <v>200.79</v>
      </c>
      <c r="H1764" s="2">
        <v>39237</v>
      </c>
      <c r="I1764">
        <v>53242.68</v>
      </c>
      <c r="K1764" s="2">
        <v>39099</v>
      </c>
      <c r="L1764">
        <v>186</v>
      </c>
    </row>
    <row r="1765" spans="2:12" x14ac:dyDescent="0.25">
      <c r="B1765" s="2">
        <v>39115</v>
      </c>
      <c r="C1765">
        <v>2.1042999999999998</v>
      </c>
      <c r="E1765" s="2">
        <v>39954</v>
      </c>
      <c r="F1765">
        <v>199.167</v>
      </c>
      <c r="H1765" s="2">
        <v>39238</v>
      </c>
      <c r="I1765">
        <v>53162.21</v>
      </c>
      <c r="K1765" s="2">
        <v>39100</v>
      </c>
      <c r="L1765">
        <v>190</v>
      </c>
    </row>
    <row r="1766" spans="2:12" x14ac:dyDescent="0.25">
      <c r="B1766" s="2">
        <v>39118</v>
      </c>
      <c r="C1766">
        <v>2.0933000000000002</v>
      </c>
      <c r="E1766" s="2">
        <v>39955</v>
      </c>
      <c r="F1766">
        <v>206.833</v>
      </c>
      <c r="H1766" s="2">
        <v>39239</v>
      </c>
      <c r="I1766">
        <v>52049.31</v>
      </c>
      <c r="K1766" s="2">
        <v>39101</v>
      </c>
      <c r="L1766">
        <v>187</v>
      </c>
    </row>
    <row r="1767" spans="2:12" x14ac:dyDescent="0.25">
      <c r="B1767" s="2">
        <v>39119</v>
      </c>
      <c r="C1767">
        <v>2.0859000000000001</v>
      </c>
      <c r="E1767" s="2">
        <v>39959</v>
      </c>
      <c r="F1767">
        <v>206.602</v>
      </c>
      <c r="H1767" s="2">
        <v>39241</v>
      </c>
      <c r="I1767">
        <v>52329.68</v>
      </c>
      <c r="K1767" s="2">
        <v>39104</v>
      </c>
      <c r="L1767">
        <v>188</v>
      </c>
    </row>
    <row r="1768" spans="2:12" x14ac:dyDescent="0.25">
      <c r="B1768" s="2">
        <v>39120</v>
      </c>
      <c r="C1768">
        <v>2.0924999999999998</v>
      </c>
      <c r="E1768" s="2">
        <v>39960</v>
      </c>
      <c r="F1768">
        <v>197</v>
      </c>
      <c r="H1768" s="2">
        <v>39244</v>
      </c>
      <c r="I1768">
        <v>52776.84</v>
      </c>
      <c r="K1768" s="2">
        <v>39105</v>
      </c>
      <c r="L1768">
        <v>185</v>
      </c>
    </row>
    <row r="1769" spans="2:12" x14ac:dyDescent="0.25">
      <c r="B1769" s="2">
        <v>39121</v>
      </c>
      <c r="C1769">
        <v>2.0929000000000002</v>
      </c>
      <c r="E1769" s="2">
        <v>39961</v>
      </c>
      <c r="F1769">
        <v>198</v>
      </c>
      <c r="H1769" s="2">
        <v>39245</v>
      </c>
      <c r="I1769">
        <v>51797.14</v>
      </c>
      <c r="K1769" s="2">
        <v>39106</v>
      </c>
      <c r="L1769">
        <v>185</v>
      </c>
    </row>
    <row r="1770" spans="2:12" x14ac:dyDescent="0.25">
      <c r="B1770" s="2">
        <v>39122</v>
      </c>
      <c r="C1770">
        <v>2.1080000000000001</v>
      </c>
      <c r="E1770" s="2">
        <v>39962</v>
      </c>
      <c r="F1770">
        <v>196.501</v>
      </c>
      <c r="H1770" s="2">
        <v>39246</v>
      </c>
      <c r="I1770">
        <v>52993.73</v>
      </c>
      <c r="K1770" s="2">
        <v>39107</v>
      </c>
      <c r="L1770">
        <v>184</v>
      </c>
    </row>
    <row r="1771" spans="2:12" x14ac:dyDescent="0.25">
      <c r="B1771" s="2">
        <v>39125</v>
      </c>
      <c r="C1771">
        <v>2.1135000000000002</v>
      </c>
      <c r="E1771" s="2">
        <v>39965</v>
      </c>
      <c r="F1771">
        <v>191.035</v>
      </c>
      <c r="H1771" s="2">
        <v>39247</v>
      </c>
      <c r="I1771">
        <v>53712.89</v>
      </c>
      <c r="K1771" s="2">
        <v>39108</v>
      </c>
      <c r="L1771">
        <v>186</v>
      </c>
    </row>
    <row r="1772" spans="2:12" x14ac:dyDescent="0.25">
      <c r="B1772" s="2">
        <v>39126</v>
      </c>
      <c r="C1772">
        <v>2.1076000000000001</v>
      </c>
      <c r="E1772" s="2">
        <v>39966</v>
      </c>
      <c r="F1772">
        <v>175.667</v>
      </c>
      <c r="H1772" s="2">
        <v>39248</v>
      </c>
      <c r="I1772">
        <v>54518.63</v>
      </c>
      <c r="K1772" s="2">
        <v>39111</v>
      </c>
      <c r="L1772">
        <v>190</v>
      </c>
    </row>
    <row r="1773" spans="2:12" x14ac:dyDescent="0.25">
      <c r="B1773" s="2">
        <v>39127</v>
      </c>
      <c r="C1773">
        <v>2.0914999999999999</v>
      </c>
      <c r="E1773" s="2">
        <v>39967</v>
      </c>
      <c r="F1773">
        <v>176</v>
      </c>
      <c r="H1773" s="2">
        <v>39251</v>
      </c>
      <c r="I1773">
        <v>54730.44</v>
      </c>
      <c r="K1773" s="2">
        <v>39112</v>
      </c>
      <c r="L1773">
        <v>190</v>
      </c>
    </row>
    <row r="1774" spans="2:12" x14ac:dyDescent="0.25">
      <c r="B1774" s="2">
        <v>39128</v>
      </c>
      <c r="C1774">
        <v>2.0933999999999999</v>
      </c>
      <c r="E1774" s="2">
        <v>39968</v>
      </c>
      <c r="F1774">
        <v>185.495</v>
      </c>
      <c r="H1774" s="2">
        <v>39252</v>
      </c>
      <c r="I1774">
        <v>54643.72</v>
      </c>
      <c r="K1774" s="2">
        <v>39113</v>
      </c>
      <c r="L1774">
        <v>190</v>
      </c>
    </row>
    <row r="1775" spans="2:12" x14ac:dyDescent="0.25">
      <c r="B1775" s="2">
        <v>39129</v>
      </c>
      <c r="C1775">
        <v>2.0920000000000001</v>
      </c>
      <c r="E1775" s="2">
        <v>39969</v>
      </c>
      <c r="F1775">
        <v>180.482</v>
      </c>
      <c r="H1775" s="2">
        <v>39253</v>
      </c>
      <c r="I1775">
        <v>54029.24</v>
      </c>
      <c r="K1775" s="2">
        <v>39114</v>
      </c>
      <c r="L1775">
        <v>182</v>
      </c>
    </row>
    <row r="1776" spans="2:12" x14ac:dyDescent="0.25">
      <c r="B1776" s="2">
        <v>39133</v>
      </c>
      <c r="C1776">
        <v>2.0840000000000001</v>
      </c>
      <c r="E1776" s="2">
        <v>39973</v>
      </c>
      <c r="F1776">
        <v>177.333</v>
      </c>
      <c r="H1776" s="2">
        <v>39254</v>
      </c>
      <c r="I1776">
        <v>54656.88</v>
      </c>
      <c r="K1776" s="2">
        <v>39115</v>
      </c>
      <c r="L1776">
        <v>182</v>
      </c>
    </row>
    <row r="1777" spans="2:12" x14ac:dyDescent="0.25">
      <c r="B1777" s="2">
        <v>39134</v>
      </c>
      <c r="C1777">
        <v>2.0764999999999998</v>
      </c>
      <c r="E1777" s="2">
        <v>39974</v>
      </c>
      <c r="F1777">
        <v>174.667</v>
      </c>
      <c r="H1777" s="2">
        <v>39255</v>
      </c>
      <c r="I1777">
        <v>54267.1</v>
      </c>
      <c r="K1777" s="2">
        <v>39118</v>
      </c>
      <c r="L1777">
        <v>182</v>
      </c>
    </row>
    <row r="1778" spans="2:12" x14ac:dyDescent="0.25">
      <c r="B1778" s="2">
        <v>39135</v>
      </c>
      <c r="C1778">
        <v>2.0815000000000001</v>
      </c>
      <c r="E1778" s="2">
        <v>39975</v>
      </c>
      <c r="F1778">
        <v>174.333</v>
      </c>
      <c r="H1778" s="2">
        <v>39258</v>
      </c>
      <c r="I1778">
        <v>54041.57</v>
      </c>
      <c r="K1778" s="2">
        <v>39119</v>
      </c>
      <c r="L1778">
        <v>181</v>
      </c>
    </row>
    <row r="1779" spans="2:12" x14ac:dyDescent="0.25">
      <c r="B1779" s="2">
        <v>39136</v>
      </c>
      <c r="C1779">
        <v>2.0876999999999999</v>
      </c>
      <c r="E1779" s="2">
        <v>39976</v>
      </c>
      <c r="F1779">
        <v>170</v>
      </c>
      <c r="H1779" s="2">
        <v>39259</v>
      </c>
      <c r="I1779">
        <v>53851.68</v>
      </c>
      <c r="K1779" s="2">
        <v>39120</v>
      </c>
      <c r="L1779">
        <v>186</v>
      </c>
    </row>
    <row r="1780" spans="2:12" x14ac:dyDescent="0.25">
      <c r="B1780" s="2">
        <v>39139</v>
      </c>
      <c r="C1780">
        <v>2.0825</v>
      </c>
      <c r="E1780" s="2">
        <v>39979</v>
      </c>
      <c r="F1780">
        <v>169.667</v>
      </c>
      <c r="H1780" s="2">
        <v>39260</v>
      </c>
      <c r="I1780">
        <v>54143.07</v>
      </c>
      <c r="K1780" s="2">
        <v>39121</v>
      </c>
      <c r="L1780">
        <v>186</v>
      </c>
    </row>
    <row r="1781" spans="2:12" x14ac:dyDescent="0.25">
      <c r="B1781" s="2">
        <v>39140</v>
      </c>
      <c r="C1781">
        <v>2.1196999999999999</v>
      </c>
      <c r="E1781" s="2">
        <v>39980</v>
      </c>
      <c r="F1781">
        <v>179.82</v>
      </c>
      <c r="H1781" s="2">
        <v>39261</v>
      </c>
      <c r="I1781">
        <v>54146.59</v>
      </c>
      <c r="K1781" s="2">
        <v>39122</v>
      </c>
      <c r="L1781">
        <v>184</v>
      </c>
    </row>
    <row r="1782" spans="2:12" x14ac:dyDescent="0.25">
      <c r="B1782" s="2">
        <v>39141</v>
      </c>
      <c r="C1782">
        <v>2.1204999999999998</v>
      </c>
      <c r="E1782" s="2">
        <v>39981</v>
      </c>
      <c r="F1782">
        <v>188</v>
      </c>
      <c r="H1782" s="2">
        <v>39262</v>
      </c>
      <c r="I1782">
        <v>54392.06</v>
      </c>
      <c r="K1782" s="2">
        <v>39125</v>
      </c>
      <c r="L1782">
        <v>182</v>
      </c>
    </row>
    <row r="1783" spans="2:12" x14ac:dyDescent="0.25">
      <c r="B1783" s="2">
        <v>39142</v>
      </c>
      <c r="C1783">
        <v>2.1187999999999998</v>
      </c>
      <c r="E1783" s="2">
        <v>39982</v>
      </c>
      <c r="F1783">
        <v>192.333</v>
      </c>
      <c r="H1783" s="2">
        <v>39265</v>
      </c>
      <c r="I1783">
        <v>55371.21</v>
      </c>
      <c r="K1783" s="2">
        <v>39126</v>
      </c>
      <c r="L1783">
        <v>177</v>
      </c>
    </row>
    <row r="1784" spans="2:12" x14ac:dyDescent="0.25">
      <c r="B1784" s="2">
        <v>39143</v>
      </c>
      <c r="C1784">
        <v>2.1318000000000001</v>
      </c>
      <c r="E1784" s="2">
        <v>39983</v>
      </c>
      <c r="F1784">
        <v>189.94399999999999</v>
      </c>
      <c r="H1784" s="2">
        <v>39266</v>
      </c>
      <c r="I1784">
        <v>55699.69</v>
      </c>
      <c r="K1784" s="2">
        <v>39127</v>
      </c>
      <c r="L1784">
        <v>181</v>
      </c>
    </row>
    <row r="1785" spans="2:12" x14ac:dyDescent="0.25">
      <c r="B1785" s="2">
        <v>39146</v>
      </c>
      <c r="C1785">
        <v>2.1339999999999999</v>
      </c>
      <c r="E1785" s="2">
        <v>39986</v>
      </c>
      <c r="F1785">
        <v>192.88399999999999</v>
      </c>
      <c r="H1785" s="2">
        <v>39267</v>
      </c>
      <c r="I1785">
        <v>55696.47</v>
      </c>
      <c r="K1785" s="2">
        <v>39128</v>
      </c>
      <c r="L1785">
        <v>180</v>
      </c>
    </row>
    <row r="1786" spans="2:12" x14ac:dyDescent="0.25">
      <c r="B1786" s="2">
        <v>39147</v>
      </c>
      <c r="C1786">
        <v>2.1168</v>
      </c>
      <c r="E1786" s="2">
        <v>39987</v>
      </c>
      <c r="F1786">
        <v>209.667</v>
      </c>
      <c r="H1786" s="2">
        <v>39268</v>
      </c>
      <c r="I1786">
        <v>55932.34</v>
      </c>
      <c r="K1786" s="2">
        <v>39129</v>
      </c>
      <c r="L1786">
        <v>182</v>
      </c>
    </row>
    <row r="1787" spans="2:12" x14ac:dyDescent="0.25">
      <c r="B1787" s="2">
        <v>39148</v>
      </c>
      <c r="C1787">
        <v>2.1122999999999998</v>
      </c>
      <c r="E1787" s="2">
        <v>39988</v>
      </c>
      <c r="F1787">
        <v>206</v>
      </c>
      <c r="H1787" s="2">
        <v>39269</v>
      </c>
      <c r="I1787">
        <v>56443.73</v>
      </c>
      <c r="K1787" s="2">
        <v>39133</v>
      </c>
      <c r="L1787">
        <v>181</v>
      </c>
    </row>
    <row r="1788" spans="2:12" x14ac:dyDescent="0.25">
      <c r="B1788" s="2">
        <v>39149</v>
      </c>
      <c r="C1788">
        <v>2.1065</v>
      </c>
      <c r="E1788" s="2">
        <v>39989</v>
      </c>
      <c r="F1788">
        <v>191.333</v>
      </c>
      <c r="H1788" s="2">
        <v>39273</v>
      </c>
      <c r="I1788">
        <v>55882.7</v>
      </c>
      <c r="K1788" s="2">
        <v>39134</v>
      </c>
      <c r="L1788">
        <v>179</v>
      </c>
    </row>
    <row r="1789" spans="2:12" x14ac:dyDescent="0.25">
      <c r="B1789" s="2">
        <v>39150</v>
      </c>
      <c r="C1789">
        <v>2.0983000000000001</v>
      </c>
      <c r="E1789" s="2">
        <v>39990</v>
      </c>
      <c r="F1789">
        <v>185.155</v>
      </c>
      <c r="H1789" s="2">
        <v>39274</v>
      </c>
      <c r="I1789">
        <v>56356.13</v>
      </c>
      <c r="K1789" s="2">
        <v>39135</v>
      </c>
      <c r="L1789">
        <v>176</v>
      </c>
    </row>
    <row r="1790" spans="2:12" x14ac:dyDescent="0.25">
      <c r="B1790" s="2">
        <v>39153</v>
      </c>
      <c r="C1790">
        <v>2.0876000000000001</v>
      </c>
      <c r="E1790" s="2">
        <v>39993</v>
      </c>
      <c r="F1790">
        <v>182.833</v>
      </c>
      <c r="H1790" s="2">
        <v>39275</v>
      </c>
      <c r="I1790">
        <v>57613.05</v>
      </c>
      <c r="K1790" s="2">
        <v>39136</v>
      </c>
      <c r="L1790">
        <v>179</v>
      </c>
    </row>
    <row r="1791" spans="2:12" x14ac:dyDescent="0.25">
      <c r="B1791" s="2">
        <v>39154</v>
      </c>
      <c r="C1791">
        <v>2.1034999999999999</v>
      </c>
      <c r="E1791" s="2">
        <v>39994</v>
      </c>
      <c r="F1791">
        <v>172.833</v>
      </c>
      <c r="H1791" s="2">
        <v>39276</v>
      </c>
      <c r="I1791">
        <v>57644.160000000003</v>
      </c>
      <c r="K1791" s="2">
        <v>39139</v>
      </c>
      <c r="L1791">
        <v>182</v>
      </c>
    </row>
    <row r="1792" spans="2:12" x14ac:dyDescent="0.25">
      <c r="B1792" s="2">
        <v>39155</v>
      </c>
      <c r="C1792">
        <v>2.0972</v>
      </c>
      <c r="E1792" s="2">
        <v>39995</v>
      </c>
      <c r="F1792">
        <v>174.79599999999999</v>
      </c>
      <c r="H1792" s="2">
        <v>39279</v>
      </c>
      <c r="I1792">
        <v>57374.400000000001</v>
      </c>
      <c r="K1792" s="2">
        <v>39140</v>
      </c>
      <c r="L1792">
        <v>204</v>
      </c>
    </row>
    <row r="1793" spans="2:12" x14ac:dyDescent="0.25">
      <c r="B1793" s="2">
        <v>39156</v>
      </c>
      <c r="C1793">
        <v>2.0888</v>
      </c>
      <c r="E1793" s="2">
        <v>39996</v>
      </c>
      <c r="F1793">
        <v>172.22499999999999</v>
      </c>
      <c r="H1793" s="2">
        <v>39280</v>
      </c>
      <c r="I1793">
        <v>57659.65</v>
      </c>
      <c r="K1793" s="2">
        <v>39141</v>
      </c>
      <c r="L1793">
        <v>195</v>
      </c>
    </row>
    <row r="1794" spans="2:12" x14ac:dyDescent="0.25">
      <c r="B1794" s="2">
        <v>39157</v>
      </c>
      <c r="C1794">
        <v>2.0922000000000001</v>
      </c>
      <c r="E1794" s="2">
        <v>39997</v>
      </c>
      <c r="F1794">
        <v>180.5</v>
      </c>
      <c r="H1794" s="2">
        <v>39281</v>
      </c>
      <c r="I1794">
        <v>57555.85</v>
      </c>
      <c r="K1794" s="2">
        <v>39142</v>
      </c>
      <c r="L1794">
        <v>195</v>
      </c>
    </row>
    <row r="1795" spans="2:12" x14ac:dyDescent="0.25">
      <c r="B1795" s="2">
        <v>39160</v>
      </c>
      <c r="C1795">
        <v>2.0785</v>
      </c>
      <c r="E1795" s="2">
        <v>40000</v>
      </c>
      <c r="F1795">
        <v>177.542</v>
      </c>
      <c r="H1795" s="2">
        <v>39282</v>
      </c>
      <c r="I1795">
        <v>58124.57</v>
      </c>
      <c r="K1795" s="2">
        <v>39143</v>
      </c>
      <c r="L1795">
        <v>201</v>
      </c>
    </row>
    <row r="1796" spans="2:12" x14ac:dyDescent="0.25">
      <c r="B1796" s="2">
        <v>39161</v>
      </c>
      <c r="C1796">
        <v>2.0762</v>
      </c>
      <c r="E1796" s="2">
        <v>40001</v>
      </c>
      <c r="F1796">
        <v>179.5</v>
      </c>
      <c r="H1796" s="2">
        <v>39283</v>
      </c>
      <c r="I1796">
        <v>57442.74</v>
      </c>
      <c r="K1796" s="2">
        <v>39146</v>
      </c>
      <c r="L1796">
        <v>201</v>
      </c>
    </row>
    <row r="1797" spans="2:12" x14ac:dyDescent="0.25">
      <c r="B1797" s="2">
        <v>39162</v>
      </c>
      <c r="C1797">
        <v>2.0590000000000002</v>
      </c>
      <c r="E1797" s="2">
        <v>40002</v>
      </c>
      <c r="F1797">
        <v>186</v>
      </c>
      <c r="H1797" s="2">
        <v>39286</v>
      </c>
      <c r="I1797">
        <v>58036.77</v>
      </c>
      <c r="K1797" s="2">
        <v>39147</v>
      </c>
      <c r="L1797">
        <v>197</v>
      </c>
    </row>
    <row r="1798" spans="2:12" x14ac:dyDescent="0.25">
      <c r="B1798" s="2">
        <v>39163</v>
      </c>
      <c r="C1798">
        <v>2.0583</v>
      </c>
      <c r="E1798" s="2">
        <v>40003</v>
      </c>
      <c r="F1798">
        <v>194.78299999999999</v>
      </c>
      <c r="H1798" s="2">
        <v>39287</v>
      </c>
      <c r="I1798">
        <v>55794.57</v>
      </c>
      <c r="K1798" s="2">
        <v>39148</v>
      </c>
      <c r="L1798">
        <v>199</v>
      </c>
    </row>
    <row r="1799" spans="2:12" x14ac:dyDescent="0.25">
      <c r="B1799" s="2">
        <v>39164</v>
      </c>
      <c r="C1799">
        <v>2.0611999999999999</v>
      </c>
      <c r="E1799" s="2">
        <v>40004</v>
      </c>
      <c r="F1799">
        <v>188.65299999999999</v>
      </c>
      <c r="H1799" s="2">
        <v>39288</v>
      </c>
      <c r="I1799">
        <v>56001.3</v>
      </c>
      <c r="K1799" s="2">
        <v>39149</v>
      </c>
      <c r="L1799">
        <v>197</v>
      </c>
    </row>
    <row r="1800" spans="2:12" x14ac:dyDescent="0.25">
      <c r="B1800" s="2">
        <v>39167</v>
      </c>
      <c r="C1800">
        <v>2.0602999999999998</v>
      </c>
      <c r="E1800" s="2">
        <v>40008</v>
      </c>
      <c r="F1800">
        <v>185.833</v>
      </c>
      <c r="H1800" s="2">
        <v>39289</v>
      </c>
      <c r="I1800">
        <v>53893.15</v>
      </c>
      <c r="K1800" s="2">
        <v>39150</v>
      </c>
      <c r="L1800">
        <v>190</v>
      </c>
    </row>
    <row r="1801" spans="2:12" x14ac:dyDescent="0.25">
      <c r="B1801" s="2">
        <v>39168</v>
      </c>
      <c r="C1801">
        <v>2.0619999999999998</v>
      </c>
      <c r="E1801" s="2">
        <v>40009</v>
      </c>
      <c r="F1801">
        <v>179.167</v>
      </c>
      <c r="H1801" s="2">
        <v>39290</v>
      </c>
      <c r="I1801">
        <v>52922.23</v>
      </c>
      <c r="K1801" s="2">
        <v>39153</v>
      </c>
      <c r="L1801">
        <v>191</v>
      </c>
    </row>
    <row r="1802" spans="2:12" x14ac:dyDescent="0.25">
      <c r="B1802" s="2">
        <v>39169</v>
      </c>
      <c r="C1802">
        <v>2.0685000000000002</v>
      </c>
      <c r="E1802" s="2">
        <v>40010</v>
      </c>
      <c r="F1802">
        <v>172</v>
      </c>
      <c r="H1802" s="2">
        <v>39293</v>
      </c>
      <c r="I1802">
        <v>54572.61</v>
      </c>
      <c r="K1802" s="2">
        <v>39154</v>
      </c>
      <c r="L1802">
        <v>198</v>
      </c>
    </row>
    <row r="1803" spans="2:12" x14ac:dyDescent="0.25">
      <c r="B1803" s="2">
        <v>39170</v>
      </c>
      <c r="C1803">
        <v>2.0444</v>
      </c>
      <c r="E1803" s="2">
        <v>40011</v>
      </c>
      <c r="F1803">
        <v>171.92400000000001</v>
      </c>
      <c r="H1803" s="2">
        <v>39294</v>
      </c>
      <c r="I1803">
        <v>54182.5</v>
      </c>
      <c r="K1803" s="2">
        <v>39155</v>
      </c>
      <c r="L1803">
        <v>194</v>
      </c>
    </row>
    <row r="1804" spans="2:12" x14ac:dyDescent="0.25">
      <c r="B1804" s="2">
        <v>39171</v>
      </c>
      <c r="C1804">
        <v>2.0594000000000001</v>
      </c>
      <c r="E1804" s="2">
        <v>40014</v>
      </c>
      <c r="F1804">
        <v>170.262</v>
      </c>
      <c r="H1804" s="2">
        <v>39295</v>
      </c>
      <c r="I1804">
        <v>54233.87</v>
      </c>
      <c r="K1804" s="2">
        <v>39156</v>
      </c>
      <c r="L1804">
        <v>193</v>
      </c>
    </row>
    <row r="1805" spans="2:12" x14ac:dyDescent="0.25">
      <c r="B1805" s="2">
        <v>39174</v>
      </c>
      <c r="C1805">
        <v>2.0478000000000001</v>
      </c>
      <c r="E1805" s="2">
        <v>40015</v>
      </c>
      <c r="F1805">
        <v>163.738</v>
      </c>
      <c r="H1805" s="2">
        <v>39296</v>
      </c>
      <c r="I1805">
        <v>54690.92</v>
      </c>
      <c r="K1805" s="2">
        <v>39157</v>
      </c>
      <c r="L1805">
        <v>191</v>
      </c>
    </row>
    <row r="1806" spans="2:12" x14ac:dyDescent="0.25">
      <c r="B1806" s="2">
        <v>39175</v>
      </c>
      <c r="C1806">
        <v>2.0362</v>
      </c>
      <c r="E1806" s="2">
        <v>40016</v>
      </c>
      <c r="F1806">
        <v>159.667</v>
      </c>
      <c r="H1806" s="2">
        <v>39297</v>
      </c>
      <c r="I1806">
        <v>52846.38</v>
      </c>
      <c r="K1806" s="2">
        <v>39160</v>
      </c>
      <c r="L1806">
        <v>186</v>
      </c>
    </row>
    <row r="1807" spans="2:12" x14ac:dyDescent="0.25">
      <c r="B1807" s="2">
        <v>39176</v>
      </c>
      <c r="C1807">
        <v>2.0331999999999999</v>
      </c>
      <c r="E1807" s="2">
        <v>40017</v>
      </c>
      <c r="F1807">
        <v>161.667</v>
      </c>
      <c r="H1807" s="2">
        <v>39300</v>
      </c>
      <c r="I1807">
        <v>53091.1</v>
      </c>
      <c r="K1807" s="2">
        <v>39161</v>
      </c>
      <c r="L1807">
        <v>186</v>
      </c>
    </row>
    <row r="1808" spans="2:12" x14ac:dyDescent="0.25">
      <c r="B1808" s="2">
        <v>39177</v>
      </c>
      <c r="C1808">
        <v>2.0314999999999999</v>
      </c>
      <c r="E1808" s="2">
        <v>40018</v>
      </c>
      <c r="F1808">
        <v>145</v>
      </c>
      <c r="H1808" s="2">
        <v>39301</v>
      </c>
      <c r="I1808">
        <v>53802.48</v>
      </c>
      <c r="K1808" s="2">
        <v>39162</v>
      </c>
      <c r="L1808">
        <v>181</v>
      </c>
    </row>
    <row r="1809" spans="2:12" x14ac:dyDescent="0.25">
      <c r="B1809" s="2">
        <v>39181</v>
      </c>
      <c r="C1809">
        <v>2.0242</v>
      </c>
      <c r="E1809" s="2">
        <v>40021</v>
      </c>
      <c r="F1809">
        <v>145.107</v>
      </c>
      <c r="H1809" s="2">
        <v>39302</v>
      </c>
      <c r="I1809">
        <v>55241.37</v>
      </c>
      <c r="K1809" s="2">
        <v>39163</v>
      </c>
      <c r="L1809">
        <v>175</v>
      </c>
    </row>
    <row r="1810" spans="2:12" x14ac:dyDescent="0.25">
      <c r="B1810" s="2">
        <v>39182</v>
      </c>
      <c r="C1810">
        <v>2.0272999999999999</v>
      </c>
      <c r="E1810" s="2">
        <v>40022</v>
      </c>
      <c r="F1810">
        <v>137</v>
      </c>
      <c r="H1810" s="2">
        <v>39303</v>
      </c>
      <c r="I1810">
        <v>53430.84</v>
      </c>
      <c r="K1810" s="2">
        <v>39164</v>
      </c>
      <c r="L1810">
        <v>175</v>
      </c>
    </row>
    <row r="1811" spans="2:12" x14ac:dyDescent="0.25">
      <c r="B1811" s="2">
        <v>39183</v>
      </c>
      <c r="C1811">
        <v>2.0377999999999998</v>
      </c>
      <c r="E1811" s="2">
        <v>40023</v>
      </c>
      <c r="F1811">
        <v>139.167</v>
      </c>
      <c r="H1811" s="2">
        <v>39304</v>
      </c>
      <c r="I1811">
        <v>52638.13</v>
      </c>
      <c r="K1811" s="2">
        <v>39167</v>
      </c>
      <c r="L1811">
        <v>174</v>
      </c>
    </row>
    <row r="1812" spans="2:12" x14ac:dyDescent="0.25">
      <c r="B1812" s="2">
        <v>39184</v>
      </c>
      <c r="C1812">
        <v>2.0343</v>
      </c>
      <c r="E1812" s="2">
        <v>40024</v>
      </c>
      <c r="F1812">
        <v>142.667</v>
      </c>
      <c r="H1812" s="2">
        <v>39307</v>
      </c>
      <c r="I1812">
        <v>52434.01</v>
      </c>
      <c r="K1812" s="2">
        <v>39168</v>
      </c>
      <c r="L1812">
        <v>173</v>
      </c>
    </row>
    <row r="1813" spans="2:12" x14ac:dyDescent="0.25">
      <c r="B1813" s="2">
        <v>39185</v>
      </c>
      <c r="C1813">
        <v>2.0215000000000001</v>
      </c>
      <c r="E1813" s="2">
        <v>40025</v>
      </c>
      <c r="F1813">
        <v>134.5</v>
      </c>
      <c r="H1813" s="2">
        <v>39308</v>
      </c>
      <c r="I1813">
        <v>50911.75</v>
      </c>
      <c r="K1813" s="2">
        <v>39169</v>
      </c>
      <c r="L1813">
        <v>172</v>
      </c>
    </row>
    <row r="1814" spans="2:12" x14ac:dyDescent="0.25">
      <c r="B1814" s="2">
        <v>39188</v>
      </c>
      <c r="C1814">
        <v>2.0354000000000001</v>
      </c>
      <c r="E1814" s="2">
        <v>40028</v>
      </c>
      <c r="F1814">
        <v>132.01</v>
      </c>
      <c r="H1814" s="2">
        <v>39309</v>
      </c>
      <c r="I1814">
        <v>49285.3</v>
      </c>
      <c r="K1814" s="2">
        <v>39170</v>
      </c>
      <c r="L1814">
        <v>170</v>
      </c>
    </row>
    <row r="1815" spans="2:12" x14ac:dyDescent="0.25">
      <c r="B1815" s="2">
        <v>39189</v>
      </c>
      <c r="C1815">
        <v>2.0350999999999999</v>
      </c>
      <c r="E1815" s="2">
        <v>40029</v>
      </c>
      <c r="F1815">
        <v>114.289</v>
      </c>
      <c r="H1815" s="2">
        <v>39310</v>
      </c>
      <c r="I1815">
        <v>48015.55</v>
      </c>
      <c r="K1815" s="2">
        <v>39171</v>
      </c>
      <c r="L1815">
        <v>167</v>
      </c>
    </row>
    <row r="1816" spans="2:12" x14ac:dyDescent="0.25">
      <c r="B1816" s="2">
        <v>39190</v>
      </c>
      <c r="C1816">
        <v>2.0327000000000002</v>
      </c>
      <c r="E1816" s="2">
        <v>40030</v>
      </c>
      <c r="F1816">
        <v>116.667</v>
      </c>
      <c r="H1816" s="2">
        <v>39311</v>
      </c>
      <c r="I1816">
        <v>48558.76</v>
      </c>
      <c r="K1816" s="2">
        <v>39174</v>
      </c>
      <c r="L1816">
        <v>167</v>
      </c>
    </row>
    <row r="1817" spans="2:12" x14ac:dyDescent="0.25">
      <c r="B1817" s="2">
        <v>39191</v>
      </c>
      <c r="C1817">
        <v>2.0291999999999999</v>
      </c>
      <c r="E1817" s="2">
        <v>40031</v>
      </c>
      <c r="F1817">
        <v>116</v>
      </c>
      <c r="H1817" s="2">
        <v>39314</v>
      </c>
      <c r="I1817">
        <v>49206.36</v>
      </c>
      <c r="K1817" s="2">
        <v>39175</v>
      </c>
      <c r="L1817">
        <v>164</v>
      </c>
    </row>
    <row r="1818" spans="2:12" x14ac:dyDescent="0.25">
      <c r="B1818" s="2">
        <v>39192</v>
      </c>
      <c r="C1818">
        <v>2.0259999999999998</v>
      </c>
      <c r="E1818" s="2">
        <v>40032</v>
      </c>
      <c r="F1818">
        <v>122</v>
      </c>
      <c r="H1818" s="2">
        <v>39315</v>
      </c>
      <c r="I1818">
        <v>49815.08</v>
      </c>
      <c r="K1818" s="2">
        <v>39176</v>
      </c>
      <c r="L1818">
        <v>165</v>
      </c>
    </row>
    <row r="1819" spans="2:12" x14ac:dyDescent="0.25">
      <c r="B1819" s="2">
        <v>39195</v>
      </c>
      <c r="C1819">
        <v>2.0354999999999999</v>
      </c>
      <c r="E1819" s="2">
        <v>40036</v>
      </c>
      <c r="F1819">
        <v>119.333</v>
      </c>
      <c r="H1819" s="2">
        <v>39316</v>
      </c>
      <c r="I1819">
        <v>51744.56</v>
      </c>
      <c r="K1819" s="2">
        <v>39177</v>
      </c>
      <c r="L1819">
        <v>164</v>
      </c>
    </row>
    <row r="1820" spans="2:12" x14ac:dyDescent="0.25">
      <c r="B1820" s="2">
        <v>39196</v>
      </c>
      <c r="C1820">
        <v>2.0344000000000002</v>
      </c>
      <c r="E1820" s="2">
        <v>40037</v>
      </c>
      <c r="F1820">
        <v>131.667</v>
      </c>
      <c r="H1820" s="2">
        <v>39317</v>
      </c>
      <c r="I1820">
        <v>51848.23</v>
      </c>
      <c r="K1820" s="2">
        <v>39181</v>
      </c>
      <c r="L1820">
        <v>156</v>
      </c>
    </row>
    <row r="1821" spans="2:12" x14ac:dyDescent="0.25">
      <c r="B1821" s="2">
        <v>39197</v>
      </c>
      <c r="C1821">
        <v>2.0206</v>
      </c>
      <c r="E1821" s="2">
        <v>40038</v>
      </c>
      <c r="F1821">
        <v>131.333</v>
      </c>
      <c r="H1821" s="2">
        <v>39318</v>
      </c>
      <c r="I1821">
        <v>52997.56</v>
      </c>
      <c r="K1821" s="2">
        <v>39182</v>
      </c>
      <c r="L1821">
        <v>158</v>
      </c>
    </row>
    <row r="1822" spans="2:12" x14ac:dyDescent="0.25">
      <c r="B1822" s="2">
        <v>39198</v>
      </c>
      <c r="C1822">
        <v>2.0274000000000001</v>
      </c>
      <c r="E1822" s="2">
        <v>40039</v>
      </c>
      <c r="F1822">
        <v>128.39500000000001</v>
      </c>
      <c r="H1822" s="2">
        <v>39321</v>
      </c>
      <c r="I1822">
        <v>53078.15</v>
      </c>
      <c r="K1822" s="2">
        <v>39183</v>
      </c>
      <c r="L1822">
        <v>156</v>
      </c>
    </row>
    <row r="1823" spans="2:12" x14ac:dyDescent="0.25">
      <c r="B1823" s="2">
        <v>39199</v>
      </c>
      <c r="C1823">
        <v>2.0312999999999999</v>
      </c>
      <c r="E1823" s="2">
        <v>40042</v>
      </c>
      <c r="F1823">
        <v>134.226</v>
      </c>
      <c r="H1823" s="2">
        <v>39322</v>
      </c>
      <c r="I1823">
        <v>51645.33</v>
      </c>
      <c r="K1823" s="2">
        <v>39184</v>
      </c>
      <c r="L1823">
        <v>157</v>
      </c>
    </row>
    <row r="1824" spans="2:12" x14ac:dyDescent="0.25">
      <c r="B1824" s="2">
        <v>39202</v>
      </c>
      <c r="C1824">
        <v>2.0345</v>
      </c>
      <c r="E1824" s="2">
        <v>40043</v>
      </c>
      <c r="F1824">
        <v>138.667</v>
      </c>
      <c r="H1824" s="2">
        <v>39323</v>
      </c>
      <c r="I1824">
        <v>52734.64</v>
      </c>
      <c r="K1824" s="2">
        <v>39185</v>
      </c>
      <c r="L1824">
        <v>154</v>
      </c>
    </row>
    <row r="1825" spans="2:12" x14ac:dyDescent="0.25">
      <c r="B1825" s="2">
        <v>39204</v>
      </c>
      <c r="C1825">
        <v>2.0225</v>
      </c>
      <c r="E1825" s="2">
        <v>40044</v>
      </c>
      <c r="F1825">
        <v>132</v>
      </c>
      <c r="H1825" s="2">
        <v>39324</v>
      </c>
      <c r="I1825">
        <v>52857.84</v>
      </c>
      <c r="K1825" s="2">
        <v>39188</v>
      </c>
      <c r="L1825">
        <v>154</v>
      </c>
    </row>
    <row r="1826" spans="2:12" x14ac:dyDescent="0.25">
      <c r="B1826" s="2">
        <v>39205</v>
      </c>
      <c r="C1826">
        <v>2.0270000000000001</v>
      </c>
      <c r="E1826" s="2">
        <v>40045</v>
      </c>
      <c r="F1826">
        <v>135</v>
      </c>
      <c r="H1826" s="2">
        <v>39325</v>
      </c>
      <c r="I1826">
        <v>54637.24</v>
      </c>
      <c r="K1826" s="2">
        <v>39189</v>
      </c>
      <c r="L1826">
        <v>155</v>
      </c>
    </row>
    <row r="1827" spans="2:12" x14ac:dyDescent="0.25">
      <c r="B1827" s="2">
        <v>39206</v>
      </c>
      <c r="C1827">
        <v>2.0335000000000001</v>
      </c>
      <c r="E1827" s="2">
        <v>40046</v>
      </c>
      <c r="F1827">
        <v>133.244</v>
      </c>
      <c r="H1827" s="2">
        <v>39328</v>
      </c>
      <c r="I1827">
        <v>54832.51</v>
      </c>
      <c r="K1827" s="2">
        <v>39190</v>
      </c>
      <c r="L1827">
        <v>153</v>
      </c>
    </row>
    <row r="1828" spans="2:12" x14ac:dyDescent="0.25">
      <c r="B1828" s="2">
        <v>39209</v>
      </c>
      <c r="C1828">
        <v>2.0203000000000002</v>
      </c>
      <c r="E1828" s="2">
        <v>40049</v>
      </c>
      <c r="F1828">
        <v>124.97199999999999</v>
      </c>
      <c r="H1828" s="2">
        <v>39329</v>
      </c>
      <c r="I1828">
        <v>55250.47</v>
      </c>
      <c r="K1828" s="2">
        <v>39191</v>
      </c>
      <c r="L1828">
        <v>148</v>
      </c>
    </row>
    <row r="1829" spans="2:12" x14ac:dyDescent="0.25">
      <c r="B1829" s="2">
        <v>39210</v>
      </c>
      <c r="C1829">
        <v>2.0221</v>
      </c>
      <c r="E1829" s="2">
        <v>40050</v>
      </c>
      <c r="F1829">
        <v>123.667</v>
      </c>
      <c r="H1829" s="2">
        <v>39330</v>
      </c>
      <c r="I1829">
        <v>54407.83</v>
      </c>
      <c r="K1829" s="2">
        <v>39192</v>
      </c>
      <c r="L1829">
        <v>146</v>
      </c>
    </row>
    <row r="1830" spans="2:12" x14ac:dyDescent="0.25">
      <c r="B1830" s="2">
        <v>39211</v>
      </c>
      <c r="C1830">
        <v>2.0177999999999998</v>
      </c>
      <c r="E1830" s="2">
        <v>40051</v>
      </c>
      <c r="F1830">
        <v>123.629</v>
      </c>
      <c r="H1830" s="2">
        <v>39331</v>
      </c>
      <c r="I1830">
        <v>54569</v>
      </c>
      <c r="K1830" s="2">
        <v>39195</v>
      </c>
      <c r="L1830">
        <v>148</v>
      </c>
    </row>
    <row r="1831" spans="2:12" x14ac:dyDescent="0.25">
      <c r="B1831" s="2">
        <v>39212</v>
      </c>
      <c r="C1831">
        <v>2.0222000000000002</v>
      </c>
      <c r="E1831" s="2">
        <v>40052</v>
      </c>
      <c r="F1831">
        <v>131.02199999999999</v>
      </c>
      <c r="H1831" s="2">
        <v>39335</v>
      </c>
      <c r="I1831">
        <v>52652.57</v>
      </c>
      <c r="K1831" s="2">
        <v>39196</v>
      </c>
      <c r="L1831">
        <v>149</v>
      </c>
    </row>
    <row r="1832" spans="2:12" x14ac:dyDescent="0.25">
      <c r="B1832" s="2">
        <v>39213</v>
      </c>
      <c r="C1832">
        <v>2.0183</v>
      </c>
      <c r="E1832" s="2">
        <v>40053</v>
      </c>
      <c r="F1832">
        <v>131.5</v>
      </c>
      <c r="H1832" s="2">
        <v>39336</v>
      </c>
      <c r="I1832">
        <v>53920.57</v>
      </c>
      <c r="K1832" s="2">
        <v>39197</v>
      </c>
      <c r="L1832">
        <v>148</v>
      </c>
    </row>
    <row r="1833" spans="2:12" x14ac:dyDescent="0.25">
      <c r="B1833" s="2">
        <v>39216</v>
      </c>
      <c r="C1833">
        <v>2.0074999999999998</v>
      </c>
      <c r="E1833" s="2">
        <v>40056</v>
      </c>
      <c r="F1833">
        <v>130.67500000000001</v>
      </c>
      <c r="H1833" s="2">
        <v>39337</v>
      </c>
      <c r="I1833">
        <v>53882.71</v>
      </c>
      <c r="K1833" s="2">
        <v>39198</v>
      </c>
      <c r="L1833">
        <v>148</v>
      </c>
    </row>
    <row r="1834" spans="2:12" x14ac:dyDescent="0.25">
      <c r="B1834" s="2">
        <v>39217</v>
      </c>
      <c r="C1834">
        <v>1.9815</v>
      </c>
      <c r="E1834" s="2">
        <v>40057</v>
      </c>
      <c r="F1834">
        <v>137.916</v>
      </c>
      <c r="H1834" s="2">
        <v>39338</v>
      </c>
      <c r="I1834">
        <v>54908.18</v>
      </c>
      <c r="K1834" s="2">
        <v>39199</v>
      </c>
      <c r="L1834">
        <v>148</v>
      </c>
    </row>
    <row r="1835" spans="2:12" x14ac:dyDescent="0.25">
      <c r="B1835" s="2">
        <v>39218</v>
      </c>
      <c r="C1835">
        <v>1.9527000000000001</v>
      </c>
      <c r="E1835" s="2">
        <v>40058</v>
      </c>
      <c r="F1835">
        <v>144.214</v>
      </c>
      <c r="H1835" s="2">
        <v>39339</v>
      </c>
      <c r="I1835">
        <v>54671</v>
      </c>
      <c r="K1835" s="2">
        <v>39202</v>
      </c>
      <c r="L1835">
        <v>156</v>
      </c>
    </row>
    <row r="1836" spans="2:12" x14ac:dyDescent="0.25">
      <c r="B1836" s="2">
        <v>39219</v>
      </c>
      <c r="C1836">
        <v>1.952</v>
      </c>
      <c r="E1836" s="2">
        <v>40059</v>
      </c>
      <c r="F1836">
        <v>141.17599999999999</v>
      </c>
      <c r="H1836" s="2">
        <v>39342</v>
      </c>
      <c r="I1836">
        <v>54340.54</v>
      </c>
      <c r="K1836" s="2">
        <v>39203</v>
      </c>
      <c r="L1836">
        <v>152</v>
      </c>
    </row>
    <row r="1837" spans="2:12" x14ac:dyDescent="0.25">
      <c r="B1837" s="2">
        <v>39220</v>
      </c>
      <c r="C1837">
        <v>1.9607000000000001</v>
      </c>
      <c r="E1837" s="2">
        <v>40060</v>
      </c>
      <c r="F1837">
        <v>134.06299999999999</v>
      </c>
      <c r="H1837" s="2">
        <v>39343</v>
      </c>
      <c r="I1837">
        <v>56666.3</v>
      </c>
      <c r="K1837" s="2">
        <v>39204</v>
      </c>
      <c r="L1837">
        <v>153</v>
      </c>
    </row>
    <row r="1838" spans="2:12" x14ac:dyDescent="0.25">
      <c r="B1838" s="2">
        <v>39223</v>
      </c>
      <c r="C1838">
        <v>1.9379999999999999</v>
      </c>
      <c r="E1838" s="2">
        <v>40063</v>
      </c>
      <c r="F1838">
        <v>130.68899999999999</v>
      </c>
      <c r="H1838" s="2">
        <v>39344</v>
      </c>
      <c r="I1838">
        <v>57264.22</v>
      </c>
      <c r="K1838" s="2">
        <v>39205</v>
      </c>
      <c r="L1838">
        <v>152</v>
      </c>
    </row>
    <row r="1839" spans="2:12" x14ac:dyDescent="0.25">
      <c r="B1839" s="2">
        <v>39224</v>
      </c>
      <c r="C1839">
        <v>1.9432</v>
      </c>
      <c r="E1839" s="2">
        <v>40064</v>
      </c>
      <c r="F1839">
        <v>130.77099999999999</v>
      </c>
      <c r="H1839" s="2">
        <v>39345</v>
      </c>
      <c r="I1839">
        <v>56906.44</v>
      </c>
      <c r="K1839" s="2">
        <v>39206</v>
      </c>
      <c r="L1839">
        <v>157</v>
      </c>
    </row>
    <row r="1840" spans="2:12" x14ac:dyDescent="0.25">
      <c r="B1840" s="2">
        <v>39225</v>
      </c>
      <c r="C1840">
        <v>1.9508000000000001</v>
      </c>
      <c r="E1840" s="2">
        <v>40065</v>
      </c>
      <c r="F1840">
        <v>121.488</v>
      </c>
      <c r="H1840" s="2">
        <v>39346</v>
      </c>
      <c r="I1840">
        <v>57798.79</v>
      </c>
      <c r="K1840" s="2">
        <v>39209</v>
      </c>
      <c r="L1840">
        <v>156</v>
      </c>
    </row>
    <row r="1841" spans="2:12" x14ac:dyDescent="0.25">
      <c r="B1841" s="2">
        <v>39226</v>
      </c>
      <c r="C1841">
        <v>1.9691999999999998</v>
      </c>
      <c r="E1841" s="2">
        <v>40066</v>
      </c>
      <c r="F1841">
        <v>122.039</v>
      </c>
      <c r="H1841" s="2">
        <v>39349</v>
      </c>
      <c r="I1841">
        <v>58719.37</v>
      </c>
      <c r="K1841" s="2">
        <v>39210</v>
      </c>
      <c r="L1841">
        <v>155</v>
      </c>
    </row>
    <row r="1842" spans="2:12" x14ac:dyDescent="0.25">
      <c r="B1842" s="2">
        <v>39227</v>
      </c>
      <c r="C1842">
        <v>1.9510000000000001</v>
      </c>
      <c r="E1842" s="2">
        <v>40067</v>
      </c>
      <c r="F1842">
        <v>121.142</v>
      </c>
      <c r="H1842" s="2">
        <v>39350</v>
      </c>
      <c r="I1842">
        <v>58857.78</v>
      </c>
      <c r="K1842" s="2">
        <v>39211</v>
      </c>
      <c r="L1842">
        <v>152</v>
      </c>
    </row>
    <row r="1843" spans="2:12" x14ac:dyDescent="0.25">
      <c r="B1843" s="2">
        <v>39230</v>
      </c>
      <c r="C1843">
        <v>1.9422000000000001</v>
      </c>
      <c r="E1843" s="2">
        <v>40070</v>
      </c>
      <c r="F1843">
        <v>123.66500000000001</v>
      </c>
      <c r="H1843" s="2">
        <v>39351</v>
      </c>
      <c r="I1843">
        <v>59714.83</v>
      </c>
      <c r="K1843" s="2">
        <v>39212</v>
      </c>
      <c r="L1843">
        <v>154</v>
      </c>
    </row>
    <row r="1844" spans="2:12" x14ac:dyDescent="0.25">
      <c r="B1844" s="2">
        <v>39231</v>
      </c>
      <c r="C1844">
        <v>1.9489999999999998</v>
      </c>
      <c r="E1844" s="2">
        <v>40071</v>
      </c>
      <c r="F1844">
        <v>119.751</v>
      </c>
      <c r="H1844" s="2">
        <v>39352</v>
      </c>
      <c r="I1844">
        <v>61052.44</v>
      </c>
      <c r="K1844" s="2">
        <v>39213</v>
      </c>
      <c r="L1844">
        <v>152</v>
      </c>
    </row>
    <row r="1845" spans="2:12" x14ac:dyDescent="0.25">
      <c r="B1845" s="2">
        <v>39232</v>
      </c>
      <c r="C1845">
        <v>1.94</v>
      </c>
      <c r="E1845" s="2">
        <v>40072</v>
      </c>
      <c r="F1845">
        <v>117</v>
      </c>
      <c r="H1845" s="2">
        <v>39353</v>
      </c>
      <c r="I1845">
        <v>60465.06</v>
      </c>
      <c r="K1845" s="2">
        <v>39216</v>
      </c>
      <c r="L1845">
        <v>152</v>
      </c>
    </row>
    <row r="1846" spans="2:12" x14ac:dyDescent="0.25">
      <c r="B1846" s="2">
        <v>39233</v>
      </c>
      <c r="C1846">
        <v>1.9245999999999999</v>
      </c>
      <c r="E1846" s="2">
        <v>40073</v>
      </c>
      <c r="F1846">
        <v>110.625</v>
      </c>
      <c r="H1846" s="2">
        <v>39356</v>
      </c>
      <c r="I1846">
        <v>62340.34</v>
      </c>
      <c r="K1846" s="2">
        <v>39217</v>
      </c>
      <c r="L1846">
        <v>150</v>
      </c>
    </row>
    <row r="1847" spans="2:12" x14ac:dyDescent="0.25">
      <c r="B1847" s="2">
        <v>39234</v>
      </c>
      <c r="C1847">
        <v>1.9049</v>
      </c>
      <c r="E1847" s="2">
        <v>40074</v>
      </c>
      <c r="F1847">
        <v>115.5</v>
      </c>
      <c r="H1847" s="2">
        <v>39357</v>
      </c>
      <c r="I1847">
        <v>62017.120000000003</v>
      </c>
      <c r="K1847" s="2">
        <v>39218</v>
      </c>
      <c r="L1847">
        <v>148</v>
      </c>
    </row>
    <row r="1848" spans="2:12" x14ac:dyDescent="0.25">
      <c r="B1848" s="2">
        <v>39237</v>
      </c>
      <c r="C1848">
        <v>1.927</v>
      </c>
      <c r="E1848" s="2">
        <v>40077</v>
      </c>
      <c r="F1848">
        <v>115.566</v>
      </c>
      <c r="H1848" s="2">
        <v>39358</v>
      </c>
      <c r="I1848">
        <v>60098.57</v>
      </c>
      <c r="K1848" s="2">
        <v>39219</v>
      </c>
      <c r="L1848">
        <v>145</v>
      </c>
    </row>
    <row r="1849" spans="2:12" x14ac:dyDescent="0.25">
      <c r="B1849" s="2">
        <v>39238</v>
      </c>
      <c r="C1849">
        <v>1.9457</v>
      </c>
      <c r="E1849" s="2">
        <v>40078</v>
      </c>
      <c r="F1849">
        <v>121.76</v>
      </c>
      <c r="H1849" s="2">
        <v>39359</v>
      </c>
      <c r="I1849">
        <v>60406.720000000001</v>
      </c>
      <c r="K1849" s="2">
        <v>39220</v>
      </c>
      <c r="L1849">
        <v>141</v>
      </c>
    </row>
    <row r="1850" spans="2:12" x14ac:dyDescent="0.25">
      <c r="B1850" s="2">
        <v>39239</v>
      </c>
      <c r="C1850">
        <v>1.9514</v>
      </c>
      <c r="E1850" s="2">
        <v>40079</v>
      </c>
      <c r="F1850">
        <v>117.437</v>
      </c>
      <c r="H1850" s="2">
        <v>39360</v>
      </c>
      <c r="I1850">
        <v>62318.720000000001</v>
      </c>
      <c r="K1850" s="2">
        <v>39223</v>
      </c>
      <c r="L1850">
        <v>143</v>
      </c>
    </row>
    <row r="1851" spans="2:12" x14ac:dyDescent="0.25">
      <c r="B1851" s="2">
        <v>39240</v>
      </c>
      <c r="C1851">
        <v>1.9653</v>
      </c>
      <c r="E1851" s="2">
        <v>40080</v>
      </c>
      <c r="F1851">
        <v>123.151</v>
      </c>
      <c r="H1851" s="2">
        <v>39363</v>
      </c>
      <c r="I1851">
        <v>62660.85</v>
      </c>
      <c r="K1851" s="2">
        <v>39224</v>
      </c>
      <c r="L1851">
        <v>139</v>
      </c>
    </row>
    <row r="1852" spans="2:12" x14ac:dyDescent="0.25">
      <c r="B1852" s="2">
        <v>39241</v>
      </c>
      <c r="C1852">
        <v>1.9595</v>
      </c>
      <c r="E1852" s="2">
        <v>40081</v>
      </c>
      <c r="F1852">
        <v>128.50700000000001</v>
      </c>
      <c r="H1852" s="2">
        <v>39364</v>
      </c>
      <c r="I1852">
        <v>63548.69</v>
      </c>
      <c r="K1852" s="2">
        <v>39225</v>
      </c>
      <c r="L1852">
        <v>139</v>
      </c>
    </row>
    <row r="1853" spans="2:12" x14ac:dyDescent="0.25">
      <c r="B1853" s="2">
        <v>39244</v>
      </c>
      <c r="C1853">
        <v>1.9409999999999998</v>
      </c>
      <c r="E1853" s="2">
        <v>40084</v>
      </c>
      <c r="F1853">
        <v>133.26300000000001</v>
      </c>
      <c r="H1853" s="2">
        <v>39365</v>
      </c>
      <c r="I1853">
        <v>63197.04</v>
      </c>
      <c r="K1853" s="2">
        <v>39226</v>
      </c>
      <c r="L1853">
        <v>143</v>
      </c>
    </row>
    <row r="1854" spans="2:12" x14ac:dyDescent="0.25">
      <c r="B1854" s="2">
        <v>39245</v>
      </c>
      <c r="C1854">
        <v>1.946</v>
      </c>
      <c r="E1854" s="2">
        <v>40085</v>
      </c>
      <c r="F1854">
        <v>129.57900000000001</v>
      </c>
      <c r="H1854" s="2">
        <v>39366</v>
      </c>
      <c r="I1854">
        <v>62455.77</v>
      </c>
      <c r="K1854" s="2">
        <v>39227</v>
      </c>
      <c r="L1854">
        <v>140</v>
      </c>
    </row>
    <row r="1855" spans="2:12" x14ac:dyDescent="0.25">
      <c r="B1855" s="2">
        <v>39246</v>
      </c>
      <c r="C1855">
        <v>1.944</v>
      </c>
      <c r="E1855" s="2">
        <v>40086</v>
      </c>
      <c r="F1855">
        <v>128.059</v>
      </c>
      <c r="H1855" s="2">
        <v>39370</v>
      </c>
      <c r="I1855">
        <v>62969.440000000002</v>
      </c>
      <c r="K1855" s="2">
        <v>39231</v>
      </c>
      <c r="L1855">
        <v>142</v>
      </c>
    </row>
    <row r="1856" spans="2:12" x14ac:dyDescent="0.25">
      <c r="B1856" s="2">
        <v>39247</v>
      </c>
      <c r="C1856">
        <v>1.9256</v>
      </c>
      <c r="E1856" s="2">
        <v>40087</v>
      </c>
      <c r="F1856">
        <v>126.833</v>
      </c>
      <c r="H1856" s="2">
        <v>39371</v>
      </c>
      <c r="I1856">
        <v>61717.9</v>
      </c>
      <c r="K1856" s="2">
        <v>39232</v>
      </c>
      <c r="L1856">
        <v>146</v>
      </c>
    </row>
    <row r="1857" spans="2:12" x14ac:dyDescent="0.25">
      <c r="B1857" s="2">
        <v>39248</v>
      </c>
      <c r="C1857">
        <v>1.9119999999999999</v>
      </c>
      <c r="E1857" s="2">
        <v>40088</v>
      </c>
      <c r="F1857">
        <v>132.99299999999999</v>
      </c>
      <c r="H1857" s="2">
        <v>39372</v>
      </c>
      <c r="I1857">
        <v>63193.67</v>
      </c>
      <c r="K1857" s="2">
        <v>39233</v>
      </c>
      <c r="L1857">
        <v>142</v>
      </c>
    </row>
    <row r="1858" spans="2:12" x14ac:dyDescent="0.25">
      <c r="B1858" s="2">
        <v>39251</v>
      </c>
      <c r="C1858">
        <v>1.9048</v>
      </c>
      <c r="E1858" s="2">
        <v>40092</v>
      </c>
      <c r="F1858">
        <v>122.66500000000001</v>
      </c>
      <c r="H1858" s="2">
        <v>39373</v>
      </c>
      <c r="I1858">
        <v>63261.33</v>
      </c>
      <c r="K1858" s="2">
        <v>39234</v>
      </c>
      <c r="L1858">
        <v>139</v>
      </c>
    </row>
    <row r="1859" spans="2:12" x14ac:dyDescent="0.25">
      <c r="B1859" s="2">
        <v>39252</v>
      </c>
      <c r="C1859">
        <v>1.9045000000000001</v>
      </c>
      <c r="E1859" s="2">
        <v>40093</v>
      </c>
      <c r="F1859">
        <v>116.297</v>
      </c>
      <c r="H1859" s="2">
        <v>39374</v>
      </c>
      <c r="I1859">
        <v>60894.29</v>
      </c>
      <c r="K1859" s="2">
        <v>39237</v>
      </c>
      <c r="L1859">
        <v>144</v>
      </c>
    </row>
    <row r="1860" spans="2:12" x14ac:dyDescent="0.25">
      <c r="B1860" s="2">
        <v>39253</v>
      </c>
      <c r="C1860">
        <v>1.9287000000000001</v>
      </c>
      <c r="E1860" s="2">
        <v>40094</v>
      </c>
      <c r="F1860">
        <v>121.89400000000001</v>
      </c>
      <c r="H1860" s="2">
        <v>39377</v>
      </c>
      <c r="I1860">
        <v>61215.13</v>
      </c>
      <c r="K1860" s="2">
        <v>39238</v>
      </c>
      <c r="L1860">
        <v>144</v>
      </c>
    </row>
    <row r="1861" spans="2:12" x14ac:dyDescent="0.25">
      <c r="B1861" s="2">
        <v>39254</v>
      </c>
      <c r="C1861">
        <v>1.9159000000000002</v>
      </c>
      <c r="E1861" s="2">
        <v>40095</v>
      </c>
      <c r="F1861">
        <v>115.087</v>
      </c>
      <c r="H1861" s="2">
        <v>39378</v>
      </c>
      <c r="I1861">
        <v>62697.14</v>
      </c>
      <c r="K1861" s="2">
        <v>39239</v>
      </c>
      <c r="L1861">
        <v>146</v>
      </c>
    </row>
    <row r="1862" spans="2:12" x14ac:dyDescent="0.25">
      <c r="B1862" s="2">
        <v>39255</v>
      </c>
      <c r="C1862">
        <v>1.9417</v>
      </c>
      <c r="E1862" s="2">
        <v>40098</v>
      </c>
      <c r="F1862">
        <v>113.584</v>
      </c>
      <c r="H1862" s="2">
        <v>39379</v>
      </c>
      <c r="I1862">
        <v>62624.81</v>
      </c>
      <c r="K1862" s="2">
        <v>39240</v>
      </c>
      <c r="L1862">
        <v>146</v>
      </c>
    </row>
    <row r="1863" spans="2:12" x14ac:dyDescent="0.25">
      <c r="B1863" s="2">
        <v>39258</v>
      </c>
      <c r="C1863">
        <v>1.9504999999999999</v>
      </c>
      <c r="E1863" s="2">
        <v>40099</v>
      </c>
      <c r="F1863">
        <v>113.53100000000001</v>
      </c>
      <c r="H1863" s="2">
        <v>39380</v>
      </c>
      <c r="I1863">
        <v>62341.49</v>
      </c>
      <c r="K1863" s="2">
        <v>39241</v>
      </c>
      <c r="L1863">
        <v>146</v>
      </c>
    </row>
    <row r="1864" spans="2:12" x14ac:dyDescent="0.25">
      <c r="B1864" s="2">
        <v>39259</v>
      </c>
      <c r="C1864">
        <v>1.9535</v>
      </c>
      <c r="E1864" s="2">
        <v>40100</v>
      </c>
      <c r="F1864">
        <v>114.76</v>
      </c>
      <c r="H1864" s="2">
        <v>39381</v>
      </c>
      <c r="I1864">
        <v>64275.58</v>
      </c>
      <c r="K1864" s="2">
        <v>39244</v>
      </c>
      <c r="L1864">
        <v>146</v>
      </c>
    </row>
    <row r="1865" spans="2:12" x14ac:dyDescent="0.25">
      <c r="B1865" s="2">
        <v>39260</v>
      </c>
      <c r="C1865">
        <v>1.9434</v>
      </c>
      <c r="E1865" s="2">
        <v>40101</v>
      </c>
      <c r="F1865">
        <v>109.54600000000001</v>
      </c>
      <c r="H1865" s="2">
        <v>39384</v>
      </c>
      <c r="I1865">
        <v>65044.31</v>
      </c>
      <c r="K1865" s="2">
        <v>39245</v>
      </c>
      <c r="L1865">
        <v>143</v>
      </c>
    </row>
    <row r="1866" spans="2:12" x14ac:dyDescent="0.25">
      <c r="B1866" s="2">
        <v>39261</v>
      </c>
      <c r="C1866">
        <v>1.9215</v>
      </c>
      <c r="E1866" s="2">
        <v>40102</v>
      </c>
      <c r="F1866">
        <v>115.169</v>
      </c>
      <c r="H1866" s="2">
        <v>39385</v>
      </c>
      <c r="I1866">
        <v>64383.13</v>
      </c>
      <c r="K1866" s="2">
        <v>39246</v>
      </c>
      <c r="L1866">
        <v>151</v>
      </c>
    </row>
    <row r="1867" spans="2:12" x14ac:dyDescent="0.25">
      <c r="B1867" s="2">
        <v>39262</v>
      </c>
      <c r="C1867">
        <v>1.929</v>
      </c>
      <c r="E1867" s="2">
        <v>40106</v>
      </c>
      <c r="F1867">
        <v>114.197</v>
      </c>
      <c r="H1867" s="2">
        <v>39386</v>
      </c>
      <c r="I1867">
        <v>65317.7</v>
      </c>
      <c r="K1867" s="2">
        <v>39247</v>
      </c>
      <c r="L1867">
        <v>148</v>
      </c>
    </row>
    <row r="1868" spans="2:12" x14ac:dyDescent="0.25">
      <c r="B1868" s="2">
        <v>39265</v>
      </c>
      <c r="C1868">
        <v>1.915</v>
      </c>
      <c r="E1868" s="2">
        <v>40107</v>
      </c>
      <c r="F1868">
        <v>119.328</v>
      </c>
      <c r="H1868" s="2">
        <v>39387</v>
      </c>
      <c r="I1868">
        <v>64050.080000000002</v>
      </c>
      <c r="K1868" s="2">
        <v>39248</v>
      </c>
      <c r="L1868">
        <v>141</v>
      </c>
    </row>
    <row r="1869" spans="2:12" x14ac:dyDescent="0.25">
      <c r="B1869" s="2">
        <v>39266</v>
      </c>
      <c r="C1869">
        <v>1.9092</v>
      </c>
      <c r="E1869" s="2">
        <v>40109</v>
      </c>
      <c r="F1869">
        <v>123.52</v>
      </c>
      <c r="H1869" s="2">
        <v>39391</v>
      </c>
      <c r="I1869">
        <v>62959.55</v>
      </c>
      <c r="K1869" s="2">
        <v>39251</v>
      </c>
      <c r="L1869">
        <v>138</v>
      </c>
    </row>
    <row r="1870" spans="2:12" x14ac:dyDescent="0.25">
      <c r="B1870" s="2">
        <v>39267</v>
      </c>
      <c r="C1870">
        <v>1.9100000000000001</v>
      </c>
      <c r="E1870" s="2">
        <v>40113</v>
      </c>
      <c r="F1870">
        <v>136.863</v>
      </c>
      <c r="H1870" s="2">
        <v>39392</v>
      </c>
      <c r="I1870">
        <v>64503.43</v>
      </c>
      <c r="K1870" s="2">
        <v>39252</v>
      </c>
      <c r="L1870">
        <v>143</v>
      </c>
    </row>
    <row r="1871" spans="2:12" x14ac:dyDescent="0.25">
      <c r="B1871" s="2">
        <v>39268</v>
      </c>
      <c r="C1871">
        <v>1.9135</v>
      </c>
      <c r="E1871" s="2">
        <v>40114</v>
      </c>
      <c r="F1871">
        <v>142.76499999999999</v>
      </c>
      <c r="H1871" s="2">
        <v>39393</v>
      </c>
      <c r="I1871">
        <v>63500.62</v>
      </c>
      <c r="K1871" s="2">
        <v>39253</v>
      </c>
      <c r="L1871">
        <v>142</v>
      </c>
    </row>
    <row r="1872" spans="2:12" x14ac:dyDescent="0.25">
      <c r="B1872" s="2">
        <v>39269</v>
      </c>
      <c r="C1872">
        <v>1.9020000000000001</v>
      </c>
      <c r="E1872" s="2">
        <v>40115</v>
      </c>
      <c r="F1872">
        <v>144.65199999999999</v>
      </c>
      <c r="H1872" s="2">
        <v>39394</v>
      </c>
      <c r="I1872">
        <v>63561.91</v>
      </c>
      <c r="K1872" s="2">
        <v>39254</v>
      </c>
      <c r="L1872">
        <v>145</v>
      </c>
    </row>
    <row r="1873" spans="2:12" x14ac:dyDescent="0.25">
      <c r="B1873" s="2">
        <v>39272</v>
      </c>
      <c r="C1873">
        <v>1.8959999999999999</v>
      </c>
      <c r="E1873" s="2">
        <v>40116</v>
      </c>
      <c r="F1873">
        <v>132.43799999999999</v>
      </c>
      <c r="H1873" s="2">
        <v>39395</v>
      </c>
      <c r="I1873">
        <v>64320.56</v>
      </c>
      <c r="K1873" s="2">
        <v>39255</v>
      </c>
      <c r="L1873">
        <v>147</v>
      </c>
    </row>
    <row r="1874" spans="2:12" x14ac:dyDescent="0.25">
      <c r="B1874" s="2">
        <v>39273</v>
      </c>
      <c r="C1874">
        <v>1.8917999999999999</v>
      </c>
      <c r="E1874" s="2">
        <v>40119</v>
      </c>
      <c r="F1874">
        <v>136.21799999999999</v>
      </c>
      <c r="H1874" s="2">
        <v>39398</v>
      </c>
      <c r="I1874">
        <v>61526.87</v>
      </c>
      <c r="K1874" s="2">
        <v>39258</v>
      </c>
      <c r="L1874">
        <v>154</v>
      </c>
    </row>
    <row r="1875" spans="2:12" x14ac:dyDescent="0.25">
      <c r="B1875" s="2">
        <v>39274</v>
      </c>
      <c r="C1875">
        <v>1.8917999999999999</v>
      </c>
      <c r="E1875" s="2">
        <v>40120</v>
      </c>
      <c r="F1875">
        <v>135.709</v>
      </c>
      <c r="H1875" s="2">
        <v>39399</v>
      </c>
      <c r="I1875">
        <v>62927.03</v>
      </c>
      <c r="K1875" s="2">
        <v>39259</v>
      </c>
      <c r="L1875">
        <v>157</v>
      </c>
    </row>
    <row r="1876" spans="2:12" x14ac:dyDescent="0.25">
      <c r="B1876" s="2">
        <v>39275</v>
      </c>
      <c r="C1876">
        <v>1.8731</v>
      </c>
      <c r="E1876" s="2">
        <v>40121</v>
      </c>
      <c r="F1876">
        <v>138.114</v>
      </c>
      <c r="H1876" s="2">
        <v>39400</v>
      </c>
      <c r="I1876">
        <v>64630.87</v>
      </c>
      <c r="K1876" s="2">
        <v>39260</v>
      </c>
      <c r="L1876">
        <v>158</v>
      </c>
    </row>
    <row r="1877" spans="2:12" x14ac:dyDescent="0.25">
      <c r="B1877" s="2">
        <v>39276</v>
      </c>
      <c r="C1877">
        <v>1.8620000000000001</v>
      </c>
      <c r="E1877" s="2">
        <v>40122</v>
      </c>
      <c r="F1877">
        <v>133.53100000000001</v>
      </c>
      <c r="H1877" s="2">
        <v>39402</v>
      </c>
      <c r="I1877">
        <v>64609.38</v>
      </c>
      <c r="K1877" s="2">
        <v>39261</v>
      </c>
      <c r="L1877">
        <v>151</v>
      </c>
    </row>
    <row r="1878" spans="2:12" x14ac:dyDescent="0.25">
      <c r="B1878" s="2">
        <v>39279</v>
      </c>
      <c r="C1878">
        <v>1.87</v>
      </c>
      <c r="E1878" s="2">
        <v>40123</v>
      </c>
      <c r="F1878">
        <v>133.542</v>
      </c>
      <c r="H1878" s="2">
        <v>39405</v>
      </c>
      <c r="I1878">
        <v>62336.02</v>
      </c>
      <c r="K1878" s="2">
        <v>39262</v>
      </c>
      <c r="L1878">
        <v>160</v>
      </c>
    </row>
    <row r="1879" spans="2:12" x14ac:dyDescent="0.25">
      <c r="B1879" s="2">
        <v>39280</v>
      </c>
      <c r="C1879">
        <v>1.8599999999999999</v>
      </c>
      <c r="E1879" s="2">
        <v>40126</v>
      </c>
      <c r="F1879">
        <v>131.857</v>
      </c>
      <c r="H1879" s="2">
        <v>39407</v>
      </c>
      <c r="I1879">
        <v>60581.54</v>
      </c>
      <c r="K1879" s="2">
        <v>39265</v>
      </c>
      <c r="L1879">
        <v>157</v>
      </c>
    </row>
    <row r="1880" spans="2:12" x14ac:dyDescent="0.25">
      <c r="B1880" s="2">
        <v>39281</v>
      </c>
      <c r="C1880">
        <v>1.8595000000000002</v>
      </c>
      <c r="E1880" s="2">
        <v>40127</v>
      </c>
      <c r="F1880">
        <v>122.084</v>
      </c>
      <c r="H1880" s="2">
        <v>39408</v>
      </c>
      <c r="I1880">
        <v>60653.01</v>
      </c>
      <c r="K1880" s="2">
        <v>39266</v>
      </c>
      <c r="L1880">
        <v>157</v>
      </c>
    </row>
    <row r="1881" spans="2:12" x14ac:dyDescent="0.25">
      <c r="B1881" s="2">
        <v>39282</v>
      </c>
      <c r="C1881">
        <v>1.8542999999999998</v>
      </c>
      <c r="E1881" s="2">
        <v>40128</v>
      </c>
      <c r="F1881">
        <v>120.32</v>
      </c>
      <c r="H1881" s="2">
        <v>39409</v>
      </c>
      <c r="I1881">
        <v>60970.9</v>
      </c>
      <c r="K1881" s="2">
        <v>39268</v>
      </c>
      <c r="L1881">
        <v>153</v>
      </c>
    </row>
    <row r="1882" spans="2:12" x14ac:dyDescent="0.25">
      <c r="B1882" s="2">
        <v>39283</v>
      </c>
      <c r="C1882">
        <v>1.8565</v>
      </c>
      <c r="E1882" s="2">
        <v>40129</v>
      </c>
      <c r="F1882">
        <v>119.815</v>
      </c>
      <c r="H1882" s="2">
        <v>39412</v>
      </c>
      <c r="I1882">
        <v>59069.17</v>
      </c>
      <c r="K1882" s="2">
        <v>39269</v>
      </c>
      <c r="L1882">
        <v>147</v>
      </c>
    </row>
    <row r="1883" spans="2:12" x14ac:dyDescent="0.25">
      <c r="B1883" s="2">
        <v>39286</v>
      </c>
      <c r="C1883">
        <v>1.8416999999999999</v>
      </c>
      <c r="E1883" s="2">
        <v>40130</v>
      </c>
      <c r="F1883">
        <v>123.502</v>
      </c>
      <c r="H1883" s="2">
        <v>39413</v>
      </c>
      <c r="I1883">
        <v>59431.5</v>
      </c>
      <c r="K1883" s="2">
        <v>39272</v>
      </c>
      <c r="L1883">
        <v>148</v>
      </c>
    </row>
    <row r="1884" spans="2:12" x14ac:dyDescent="0.25">
      <c r="B1884" s="2">
        <v>39287</v>
      </c>
      <c r="C1884">
        <v>1.8622999999999998</v>
      </c>
      <c r="E1884" s="2">
        <v>40133</v>
      </c>
      <c r="F1884">
        <v>123.926</v>
      </c>
      <c r="H1884" s="2">
        <v>39414</v>
      </c>
      <c r="I1884">
        <v>61714.64</v>
      </c>
      <c r="K1884" s="2">
        <v>39273</v>
      </c>
      <c r="L1884">
        <v>158</v>
      </c>
    </row>
    <row r="1885" spans="2:12" x14ac:dyDescent="0.25">
      <c r="B1885" s="2">
        <v>39288</v>
      </c>
      <c r="C1885">
        <v>1.8660000000000001</v>
      </c>
      <c r="E1885" s="2">
        <v>40134</v>
      </c>
      <c r="F1885">
        <v>120.238</v>
      </c>
      <c r="H1885" s="2">
        <v>39415</v>
      </c>
      <c r="I1885">
        <v>62156.34</v>
      </c>
      <c r="K1885" s="2">
        <v>39274</v>
      </c>
      <c r="L1885">
        <v>154</v>
      </c>
    </row>
    <row r="1886" spans="2:12" x14ac:dyDescent="0.25">
      <c r="B1886" s="2">
        <v>39289</v>
      </c>
      <c r="C1886">
        <v>1.9285000000000001</v>
      </c>
      <c r="E1886" s="2">
        <v>40135</v>
      </c>
      <c r="F1886">
        <v>120.569</v>
      </c>
      <c r="H1886" s="2">
        <v>39416</v>
      </c>
      <c r="I1886">
        <v>63006.16</v>
      </c>
      <c r="K1886" s="2">
        <v>39275</v>
      </c>
      <c r="L1886">
        <v>151</v>
      </c>
    </row>
    <row r="1887" spans="2:12" x14ac:dyDescent="0.25">
      <c r="B1887" s="2">
        <v>39290</v>
      </c>
      <c r="C1887">
        <v>1.8944999999999999</v>
      </c>
      <c r="E1887" s="2">
        <v>40136</v>
      </c>
      <c r="F1887">
        <v>120.242</v>
      </c>
      <c r="H1887" s="2">
        <v>39419</v>
      </c>
      <c r="I1887">
        <v>63199.85</v>
      </c>
      <c r="K1887" s="2">
        <v>39276</v>
      </c>
      <c r="L1887">
        <v>154</v>
      </c>
    </row>
    <row r="1888" spans="2:12" x14ac:dyDescent="0.25">
      <c r="B1888" s="2">
        <v>39293</v>
      </c>
      <c r="C1888">
        <v>1.8759000000000001</v>
      </c>
      <c r="E1888" s="2">
        <v>40137</v>
      </c>
      <c r="F1888">
        <v>122.236</v>
      </c>
      <c r="H1888" s="2">
        <v>39420</v>
      </c>
      <c r="I1888">
        <v>63481.53</v>
      </c>
      <c r="K1888" s="2">
        <v>39279</v>
      </c>
      <c r="L1888">
        <v>158</v>
      </c>
    </row>
    <row r="1889" spans="2:12" x14ac:dyDescent="0.25">
      <c r="B1889" s="2">
        <v>39294</v>
      </c>
      <c r="C1889">
        <v>1.8824999999999998</v>
      </c>
      <c r="E1889" s="2">
        <v>40140</v>
      </c>
      <c r="F1889">
        <v>121.29</v>
      </c>
      <c r="H1889" s="2">
        <v>39421</v>
      </c>
      <c r="I1889">
        <v>64927.96</v>
      </c>
      <c r="K1889" s="2">
        <v>39280</v>
      </c>
      <c r="L1889">
        <v>155</v>
      </c>
    </row>
    <row r="1890" spans="2:12" x14ac:dyDescent="0.25">
      <c r="B1890" s="2">
        <v>39295</v>
      </c>
      <c r="C1890">
        <v>1.8820000000000001</v>
      </c>
      <c r="E1890" s="2">
        <v>40141</v>
      </c>
      <c r="F1890">
        <v>118.34</v>
      </c>
      <c r="H1890" s="2">
        <v>39422</v>
      </c>
      <c r="I1890">
        <v>65790.81</v>
      </c>
      <c r="K1890" s="2">
        <v>39281</v>
      </c>
      <c r="L1890">
        <v>162</v>
      </c>
    </row>
    <row r="1891" spans="2:12" x14ac:dyDescent="0.25">
      <c r="B1891" s="2">
        <v>39296</v>
      </c>
      <c r="C1891">
        <v>1.8745000000000001</v>
      </c>
      <c r="E1891" s="2">
        <v>40142</v>
      </c>
      <c r="F1891">
        <v>119.95699999999999</v>
      </c>
      <c r="H1891" s="2">
        <v>39423</v>
      </c>
      <c r="I1891">
        <v>65638.539999999994</v>
      </c>
      <c r="K1891" s="2">
        <v>39282</v>
      </c>
      <c r="L1891">
        <v>160</v>
      </c>
    </row>
    <row r="1892" spans="2:12" x14ac:dyDescent="0.25">
      <c r="B1892" s="2">
        <v>39297</v>
      </c>
      <c r="C1892">
        <v>1.8999000000000001</v>
      </c>
      <c r="E1892" s="2">
        <v>40143</v>
      </c>
      <c r="F1892">
        <v>118.59</v>
      </c>
      <c r="H1892" s="2">
        <v>39426</v>
      </c>
      <c r="I1892">
        <v>65445.96</v>
      </c>
      <c r="K1892" s="2">
        <v>39283</v>
      </c>
      <c r="L1892">
        <v>167</v>
      </c>
    </row>
    <row r="1893" spans="2:12" x14ac:dyDescent="0.25">
      <c r="B1893" s="2">
        <v>39300</v>
      </c>
      <c r="C1893">
        <v>1.9062999999999999</v>
      </c>
      <c r="E1893" s="2">
        <v>40144</v>
      </c>
      <c r="F1893">
        <v>118.486</v>
      </c>
      <c r="H1893" s="2">
        <v>39427</v>
      </c>
      <c r="I1893">
        <v>64512.26</v>
      </c>
      <c r="K1893" s="2">
        <v>39286</v>
      </c>
      <c r="L1893">
        <v>169</v>
      </c>
    </row>
    <row r="1894" spans="2:12" x14ac:dyDescent="0.25">
      <c r="B1894" s="2">
        <v>39301</v>
      </c>
      <c r="C1894">
        <v>1.9056</v>
      </c>
      <c r="E1894" s="2">
        <v>40147</v>
      </c>
      <c r="F1894">
        <v>129.89699999999999</v>
      </c>
      <c r="H1894" s="2">
        <v>39428</v>
      </c>
      <c r="I1894">
        <v>64741.69</v>
      </c>
      <c r="K1894" s="2">
        <v>39287</v>
      </c>
      <c r="L1894">
        <v>176</v>
      </c>
    </row>
    <row r="1895" spans="2:12" x14ac:dyDescent="0.25">
      <c r="B1895" s="2">
        <v>39302</v>
      </c>
      <c r="C1895">
        <v>1.8839999999999999</v>
      </c>
      <c r="E1895" s="2">
        <v>40148</v>
      </c>
      <c r="F1895">
        <v>129.381</v>
      </c>
      <c r="H1895" s="2">
        <v>39429</v>
      </c>
      <c r="I1895">
        <v>62860.99</v>
      </c>
      <c r="K1895" s="2">
        <v>39288</v>
      </c>
      <c r="L1895">
        <v>183</v>
      </c>
    </row>
    <row r="1896" spans="2:12" x14ac:dyDescent="0.25">
      <c r="B1896" s="2">
        <v>39303</v>
      </c>
      <c r="C1896">
        <v>1.9264999999999999</v>
      </c>
      <c r="E1896" s="2">
        <v>40149</v>
      </c>
      <c r="F1896">
        <v>121.068</v>
      </c>
      <c r="H1896" s="2">
        <v>39430</v>
      </c>
      <c r="I1896">
        <v>62444.97</v>
      </c>
      <c r="K1896" s="2">
        <v>39289</v>
      </c>
      <c r="L1896">
        <v>222</v>
      </c>
    </row>
    <row r="1897" spans="2:12" x14ac:dyDescent="0.25">
      <c r="B1897" s="2">
        <v>39304</v>
      </c>
      <c r="C1897">
        <v>1.9515</v>
      </c>
      <c r="E1897" s="2">
        <v>40150</v>
      </c>
      <c r="F1897">
        <v>121.738</v>
      </c>
      <c r="H1897" s="2">
        <v>39433</v>
      </c>
      <c r="I1897">
        <v>59828.21</v>
      </c>
      <c r="K1897" s="2">
        <v>39290</v>
      </c>
      <c r="L1897">
        <v>212</v>
      </c>
    </row>
    <row r="1898" spans="2:12" x14ac:dyDescent="0.25">
      <c r="B1898" s="2">
        <v>39307</v>
      </c>
      <c r="C1898">
        <v>1.9422000000000001</v>
      </c>
      <c r="E1898" s="2">
        <v>40151</v>
      </c>
      <c r="F1898">
        <v>125.73699999999999</v>
      </c>
      <c r="H1898" s="2">
        <v>39434</v>
      </c>
      <c r="I1898">
        <v>61096.28</v>
      </c>
      <c r="K1898" s="2">
        <v>39293</v>
      </c>
      <c r="L1898">
        <v>207</v>
      </c>
    </row>
    <row r="1899" spans="2:12" x14ac:dyDescent="0.25">
      <c r="B1899" s="2">
        <v>39308</v>
      </c>
      <c r="C1899">
        <v>1.9853000000000001</v>
      </c>
      <c r="E1899" s="2">
        <v>40154</v>
      </c>
      <c r="F1899">
        <v>122.614</v>
      </c>
      <c r="H1899" s="2">
        <v>39435</v>
      </c>
      <c r="I1899">
        <v>61721.71</v>
      </c>
      <c r="K1899" s="2">
        <v>39294</v>
      </c>
      <c r="L1899">
        <v>208</v>
      </c>
    </row>
    <row r="1900" spans="2:12" x14ac:dyDescent="0.25">
      <c r="B1900" s="2">
        <v>39309</v>
      </c>
      <c r="C1900">
        <v>2.0295000000000001</v>
      </c>
      <c r="E1900" s="2">
        <v>40155</v>
      </c>
      <c r="F1900">
        <v>123.742</v>
      </c>
      <c r="H1900" s="2">
        <v>39436</v>
      </c>
      <c r="I1900">
        <v>61716.2</v>
      </c>
      <c r="K1900" s="2">
        <v>39295</v>
      </c>
      <c r="L1900">
        <v>206</v>
      </c>
    </row>
    <row r="1901" spans="2:12" x14ac:dyDescent="0.25">
      <c r="B1901" s="2">
        <v>39310</v>
      </c>
      <c r="C1901">
        <v>2.093</v>
      </c>
      <c r="E1901" s="2">
        <v>40156</v>
      </c>
      <c r="F1901">
        <v>126.465</v>
      </c>
      <c r="H1901" s="2">
        <v>39437</v>
      </c>
      <c r="I1901">
        <v>63097.71</v>
      </c>
      <c r="K1901" s="2">
        <v>39296</v>
      </c>
      <c r="L1901">
        <v>201</v>
      </c>
    </row>
    <row r="1902" spans="2:12" x14ac:dyDescent="0.25">
      <c r="B1902" s="2">
        <v>39311</v>
      </c>
      <c r="C1902">
        <v>2.0246</v>
      </c>
      <c r="E1902" s="2">
        <v>40157</v>
      </c>
      <c r="F1902">
        <v>128.63499999999999</v>
      </c>
      <c r="H1902" s="2">
        <v>39442</v>
      </c>
      <c r="I1902">
        <v>64288.26</v>
      </c>
      <c r="K1902" s="2">
        <v>39297</v>
      </c>
      <c r="L1902">
        <v>201</v>
      </c>
    </row>
    <row r="1903" spans="2:12" x14ac:dyDescent="0.25">
      <c r="B1903" s="2">
        <v>39314</v>
      </c>
      <c r="C1903">
        <v>2.0287000000000002</v>
      </c>
      <c r="E1903" s="2">
        <v>40158</v>
      </c>
      <c r="F1903">
        <v>126.73699999999999</v>
      </c>
      <c r="H1903" s="2">
        <v>39443</v>
      </c>
      <c r="I1903">
        <v>63774.38</v>
      </c>
      <c r="K1903" s="2">
        <v>39300</v>
      </c>
      <c r="L1903">
        <v>200</v>
      </c>
    </row>
    <row r="1904" spans="2:12" x14ac:dyDescent="0.25">
      <c r="B1904" s="2">
        <v>39315</v>
      </c>
      <c r="C1904">
        <v>2.0341</v>
      </c>
      <c r="E1904" s="2">
        <v>40161</v>
      </c>
      <c r="F1904">
        <v>124.89</v>
      </c>
      <c r="H1904" s="2">
        <v>39444</v>
      </c>
      <c r="I1904">
        <v>63886.1</v>
      </c>
      <c r="K1904" s="2">
        <v>39301</v>
      </c>
      <c r="L1904">
        <v>194</v>
      </c>
    </row>
    <row r="1905" spans="2:12" x14ac:dyDescent="0.25">
      <c r="B1905" s="2">
        <v>39316</v>
      </c>
      <c r="C1905">
        <v>2.0110000000000001</v>
      </c>
      <c r="E1905" s="2">
        <v>40162</v>
      </c>
      <c r="F1905">
        <v>121.105</v>
      </c>
      <c r="H1905" s="2">
        <v>39449</v>
      </c>
      <c r="I1905">
        <v>62815.13</v>
      </c>
      <c r="K1905" s="2">
        <v>39302</v>
      </c>
      <c r="L1905">
        <v>175</v>
      </c>
    </row>
    <row r="1906" spans="2:12" x14ac:dyDescent="0.25">
      <c r="B1906" s="2">
        <v>39317</v>
      </c>
      <c r="C1906">
        <v>1.9874000000000001</v>
      </c>
      <c r="E1906" s="2">
        <v>40163</v>
      </c>
      <c r="F1906">
        <v>119.333</v>
      </c>
      <c r="H1906" s="2">
        <v>39450</v>
      </c>
      <c r="I1906">
        <v>62891.97</v>
      </c>
      <c r="K1906" s="2">
        <v>39303</v>
      </c>
      <c r="L1906">
        <v>184</v>
      </c>
    </row>
    <row r="1907" spans="2:12" x14ac:dyDescent="0.25">
      <c r="B1907" s="2">
        <v>39318</v>
      </c>
      <c r="C1907">
        <v>1.9419</v>
      </c>
      <c r="E1907" s="2">
        <v>40164</v>
      </c>
      <c r="F1907">
        <v>121.708</v>
      </c>
      <c r="H1907" s="2">
        <v>39451</v>
      </c>
      <c r="I1907">
        <v>61036.61</v>
      </c>
      <c r="K1907" s="2">
        <v>39304</v>
      </c>
      <c r="L1907">
        <v>190</v>
      </c>
    </row>
    <row r="1908" spans="2:12" x14ac:dyDescent="0.25">
      <c r="B1908" s="2">
        <v>39321</v>
      </c>
      <c r="C1908">
        <v>1.9497</v>
      </c>
      <c r="E1908" s="2">
        <v>40165</v>
      </c>
      <c r="F1908">
        <v>127.667</v>
      </c>
      <c r="H1908" s="2">
        <v>39454</v>
      </c>
      <c r="I1908">
        <v>60772.15</v>
      </c>
      <c r="K1908" s="2">
        <v>39307</v>
      </c>
      <c r="L1908">
        <v>189</v>
      </c>
    </row>
    <row r="1909" spans="2:12" x14ac:dyDescent="0.25">
      <c r="B1909" s="2">
        <v>39322</v>
      </c>
      <c r="C1909">
        <v>2.0015000000000001</v>
      </c>
      <c r="E1909" s="2">
        <v>40168</v>
      </c>
      <c r="F1909">
        <v>126.07299999999999</v>
      </c>
      <c r="H1909" s="2">
        <v>39455</v>
      </c>
      <c r="I1909">
        <v>62080.73</v>
      </c>
      <c r="K1909" s="2">
        <v>39308</v>
      </c>
      <c r="L1909">
        <v>197</v>
      </c>
    </row>
    <row r="1910" spans="2:12" x14ac:dyDescent="0.25">
      <c r="B1910" s="2">
        <v>39323</v>
      </c>
      <c r="C1910">
        <v>1.9658</v>
      </c>
      <c r="E1910" s="2">
        <v>40169</v>
      </c>
      <c r="F1910">
        <v>124.34699999999999</v>
      </c>
      <c r="H1910" s="2">
        <v>39456</v>
      </c>
      <c r="I1910">
        <v>62673.69</v>
      </c>
      <c r="K1910" s="2">
        <v>39309</v>
      </c>
      <c r="L1910">
        <v>200</v>
      </c>
    </row>
    <row r="1911" spans="2:12" x14ac:dyDescent="0.25">
      <c r="B1911" s="2">
        <v>39324</v>
      </c>
      <c r="C1911">
        <v>1.9750000000000001</v>
      </c>
      <c r="E1911" s="2">
        <v>40170</v>
      </c>
      <c r="F1911">
        <v>120.63</v>
      </c>
      <c r="H1911" s="2">
        <v>39457</v>
      </c>
      <c r="I1911">
        <v>63515.48</v>
      </c>
      <c r="K1911" s="2">
        <v>39310</v>
      </c>
      <c r="L1911">
        <v>229</v>
      </c>
    </row>
    <row r="1912" spans="2:12" x14ac:dyDescent="0.25">
      <c r="B1912" s="2">
        <v>39325</v>
      </c>
      <c r="C1912">
        <v>1.9619</v>
      </c>
      <c r="E1912" s="2">
        <v>40171</v>
      </c>
      <c r="F1912">
        <v>123.51600000000001</v>
      </c>
      <c r="H1912" s="2">
        <v>39458</v>
      </c>
      <c r="I1912">
        <v>61942.36</v>
      </c>
      <c r="K1912" s="2">
        <v>39311</v>
      </c>
      <c r="L1912">
        <v>208</v>
      </c>
    </row>
    <row r="1913" spans="2:12" x14ac:dyDescent="0.25">
      <c r="B1913" s="2">
        <v>39328</v>
      </c>
      <c r="C1913">
        <v>1.954</v>
      </c>
      <c r="E1913" s="2">
        <v>40172</v>
      </c>
      <c r="F1913">
        <v>122.11799999999999</v>
      </c>
      <c r="H1913" s="2">
        <v>39461</v>
      </c>
      <c r="I1913">
        <v>62187.78</v>
      </c>
      <c r="K1913" s="2">
        <v>39314</v>
      </c>
      <c r="L1913">
        <v>216</v>
      </c>
    </row>
    <row r="1914" spans="2:12" x14ac:dyDescent="0.25">
      <c r="B1914" s="2">
        <v>39329</v>
      </c>
      <c r="C1914">
        <v>1.9475</v>
      </c>
      <c r="E1914" s="2">
        <v>40175</v>
      </c>
      <c r="F1914">
        <v>122.282</v>
      </c>
      <c r="H1914" s="2">
        <v>39462</v>
      </c>
      <c r="I1914">
        <v>59907.06</v>
      </c>
      <c r="K1914" s="2">
        <v>39315</v>
      </c>
      <c r="L1914">
        <v>217</v>
      </c>
    </row>
    <row r="1915" spans="2:12" x14ac:dyDescent="0.25">
      <c r="B1915" s="2">
        <v>39330</v>
      </c>
      <c r="C1915">
        <v>1.9670000000000001</v>
      </c>
      <c r="E1915" s="2">
        <v>40176</v>
      </c>
      <c r="F1915">
        <v>122.10899999999999</v>
      </c>
      <c r="H1915" s="2">
        <v>39463</v>
      </c>
      <c r="I1915">
        <v>58777.45</v>
      </c>
      <c r="K1915" s="2">
        <v>39316</v>
      </c>
      <c r="L1915">
        <v>210</v>
      </c>
    </row>
    <row r="1916" spans="2:12" x14ac:dyDescent="0.25">
      <c r="B1916" s="2">
        <v>39331</v>
      </c>
      <c r="C1916">
        <v>1.9449999999999998</v>
      </c>
      <c r="E1916" s="2">
        <v>40177</v>
      </c>
      <c r="F1916">
        <v>121.214</v>
      </c>
      <c r="H1916" s="2">
        <v>39464</v>
      </c>
      <c r="I1916">
        <v>57036.85</v>
      </c>
      <c r="K1916" s="2">
        <v>39317</v>
      </c>
      <c r="L1916">
        <v>207</v>
      </c>
    </row>
    <row r="1917" spans="2:12" x14ac:dyDescent="0.25">
      <c r="B1917" s="2">
        <v>39335</v>
      </c>
      <c r="C1917">
        <v>1.9455</v>
      </c>
      <c r="E1917" s="2">
        <v>40178</v>
      </c>
      <c r="F1917">
        <v>122.127</v>
      </c>
      <c r="H1917" s="2">
        <v>39465</v>
      </c>
      <c r="I1917">
        <v>57506.47</v>
      </c>
      <c r="K1917" s="2">
        <v>39318</v>
      </c>
      <c r="L1917">
        <v>200</v>
      </c>
    </row>
    <row r="1918" spans="2:12" x14ac:dyDescent="0.25">
      <c r="B1918" s="2">
        <v>39336</v>
      </c>
      <c r="C1918">
        <v>1.9237</v>
      </c>
      <c r="E1918" s="2">
        <v>40179</v>
      </c>
      <c r="F1918">
        <v>122.52</v>
      </c>
      <c r="H1918" s="2">
        <v>39468</v>
      </c>
      <c r="I1918">
        <v>53709.11</v>
      </c>
      <c r="K1918" s="2">
        <v>39321</v>
      </c>
      <c r="L1918">
        <v>200</v>
      </c>
    </row>
    <row r="1919" spans="2:12" x14ac:dyDescent="0.25">
      <c r="B1919" s="2">
        <v>39337</v>
      </c>
      <c r="C1919">
        <v>1.909</v>
      </c>
      <c r="E1919" s="2">
        <v>40182</v>
      </c>
      <c r="F1919">
        <v>122.70099999999999</v>
      </c>
      <c r="H1919" s="2">
        <v>39469</v>
      </c>
      <c r="I1919">
        <v>56097.18</v>
      </c>
      <c r="K1919" s="2">
        <v>39322</v>
      </c>
      <c r="L1919">
        <v>207</v>
      </c>
    </row>
    <row r="1920" spans="2:12" x14ac:dyDescent="0.25">
      <c r="B1920" s="2">
        <v>39338</v>
      </c>
      <c r="C1920">
        <v>1.9039999999999999</v>
      </c>
      <c r="E1920" s="2">
        <v>40183</v>
      </c>
      <c r="F1920">
        <v>115.306</v>
      </c>
      <c r="H1920" s="2">
        <v>39470</v>
      </c>
      <c r="I1920">
        <v>54234.82</v>
      </c>
      <c r="K1920" s="2">
        <v>39323</v>
      </c>
      <c r="L1920">
        <v>200</v>
      </c>
    </row>
    <row r="1921" spans="2:12" x14ac:dyDescent="0.25">
      <c r="B1921" s="2">
        <v>39339</v>
      </c>
      <c r="C1921">
        <v>1.9005000000000001</v>
      </c>
      <c r="E1921" s="2">
        <v>40184</v>
      </c>
      <c r="F1921">
        <v>116.08</v>
      </c>
      <c r="H1921" s="2">
        <v>39471</v>
      </c>
      <c r="I1921">
        <v>57463.31</v>
      </c>
      <c r="K1921" s="2">
        <v>39324</v>
      </c>
      <c r="L1921">
        <v>206</v>
      </c>
    </row>
    <row r="1922" spans="2:12" x14ac:dyDescent="0.25">
      <c r="B1922" s="2">
        <v>39342</v>
      </c>
      <c r="C1922">
        <v>1.9195</v>
      </c>
      <c r="E1922" s="2">
        <v>40185</v>
      </c>
      <c r="F1922">
        <v>116.47799999999999</v>
      </c>
      <c r="H1922" s="2">
        <v>39475</v>
      </c>
      <c r="I1922">
        <v>58593.78</v>
      </c>
      <c r="K1922" s="2">
        <v>39325</v>
      </c>
      <c r="L1922">
        <v>195</v>
      </c>
    </row>
    <row r="1923" spans="2:12" x14ac:dyDescent="0.25">
      <c r="B1923" s="2">
        <v>39343</v>
      </c>
      <c r="C1923">
        <v>1.877</v>
      </c>
      <c r="E1923" s="2">
        <v>40186</v>
      </c>
      <c r="F1923">
        <v>116.595</v>
      </c>
      <c r="H1923" s="2">
        <v>39476</v>
      </c>
      <c r="I1923">
        <v>59529.58</v>
      </c>
      <c r="K1923" s="2">
        <v>39329</v>
      </c>
      <c r="L1923">
        <v>196</v>
      </c>
    </row>
    <row r="1924" spans="2:12" x14ac:dyDescent="0.25">
      <c r="B1924" s="2">
        <v>39344</v>
      </c>
      <c r="C1924">
        <v>1.8681000000000001</v>
      </c>
      <c r="E1924" s="2">
        <v>40189</v>
      </c>
      <c r="F1924">
        <v>115.43300000000001</v>
      </c>
      <c r="H1924" s="2">
        <v>39477</v>
      </c>
      <c r="I1924">
        <v>60289.41</v>
      </c>
      <c r="K1924" s="2">
        <v>39330</v>
      </c>
      <c r="L1924">
        <v>206</v>
      </c>
    </row>
    <row r="1925" spans="2:12" x14ac:dyDescent="0.25">
      <c r="B1925" s="2">
        <v>39345</v>
      </c>
      <c r="C1925">
        <v>1.8818999999999999</v>
      </c>
      <c r="E1925" s="2">
        <v>40190</v>
      </c>
      <c r="F1925">
        <v>115.51900000000001</v>
      </c>
      <c r="H1925" s="2">
        <v>39478</v>
      </c>
      <c r="I1925">
        <v>59490.400000000001</v>
      </c>
      <c r="K1925" s="2">
        <v>39331</v>
      </c>
      <c r="L1925">
        <v>204</v>
      </c>
    </row>
    <row r="1926" spans="2:12" x14ac:dyDescent="0.25">
      <c r="B1926" s="2">
        <v>39346</v>
      </c>
      <c r="C1926">
        <v>1.8677000000000001</v>
      </c>
      <c r="E1926" s="2">
        <v>40191</v>
      </c>
      <c r="F1926">
        <v>120.03100000000001</v>
      </c>
      <c r="H1926" s="2">
        <v>39479</v>
      </c>
      <c r="I1926">
        <v>61079.83</v>
      </c>
      <c r="K1926" s="2">
        <v>39332</v>
      </c>
      <c r="L1926">
        <v>212</v>
      </c>
    </row>
    <row r="1927" spans="2:12" x14ac:dyDescent="0.25">
      <c r="B1927" s="2">
        <v>39349</v>
      </c>
      <c r="C1927">
        <v>1.8700999999999999</v>
      </c>
      <c r="E1927" s="2">
        <v>40192</v>
      </c>
      <c r="F1927">
        <v>119.52</v>
      </c>
      <c r="H1927" s="2">
        <v>39484</v>
      </c>
      <c r="I1927">
        <v>58968.53</v>
      </c>
      <c r="K1927" s="2">
        <v>39335</v>
      </c>
      <c r="L1927">
        <v>219</v>
      </c>
    </row>
    <row r="1928" spans="2:12" x14ac:dyDescent="0.25">
      <c r="B1928" s="2">
        <v>39350</v>
      </c>
      <c r="C1928">
        <v>1.8591</v>
      </c>
      <c r="E1928" s="2">
        <v>40193</v>
      </c>
      <c r="F1928">
        <v>124.52200000000001</v>
      </c>
      <c r="H1928" s="2">
        <v>39485</v>
      </c>
      <c r="I1928">
        <v>58965.48</v>
      </c>
      <c r="K1928" s="2">
        <v>39336</v>
      </c>
      <c r="L1928">
        <v>210</v>
      </c>
    </row>
    <row r="1929" spans="2:12" x14ac:dyDescent="0.25">
      <c r="B1929" s="2">
        <v>39351</v>
      </c>
      <c r="C1929">
        <v>1.8460000000000001</v>
      </c>
      <c r="E1929" s="2">
        <v>40196</v>
      </c>
      <c r="F1929">
        <v>127.96899999999999</v>
      </c>
      <c r="H1929" s="2">
        <v>39486</v>
      </c>
      <c r="I1929">
        <v>59075.98</v>
      </c>
      <c r="K1929" s="2">
        <v>39337</v>
      </c>
      <c r="L1929">
        <v>207</v>
      </c>
    </row>
    <row r="1930" spans="2:12" x14ac:dyDescent="0.25">
      <c r="B1930" s="2">
        <v>39352</v>
      </c>
      <c r="C1930">
        <v>1.843</v>
      </c>
      <c r="E1930" s="2">
        <v>40197</v>
      </c>
      <c r="F1930">
        <v>128.88300000000001</v>
      </c>
      <c r="H1930" s="2">
        <v>39489</v>
      </c>
      <c r="I1930">
        <v>60643.22</v>
      </c>
      <c r="K1930" s="2">
        <v>39338</v>
      </c>
      <c r="L1930">
        <v>199</v>
      </c>
    </row>
    <row r="1931" spans="2:12" x14ac:dyDescent="0.25">
      <c r="B1931" s="2">
        <v>39353</v>
      </c>
      <c r="C1931">
        <v>1.8336000000000001</v>
      </c>
      <c r="E1931" s="2">
        <v>40198</v>
      </c>
      <c r="F1931">
        <v>124.65</v>
      </c>
      <c r="H1931" s="2">
        <v>39490</v>
      </c>
      <c r="I1931">
        <v>61805.47</v>
      </c>
      <c r="K1931" s="2">
        <v>39339</v>
      </c>
      <c r="L1931">
        <v>198</v>
      </c>
    </row>
    <row r="1932" spans="2:12" x14ac:dyDescent="0.25">
      <c r="B1932" s="2">
        <v>39356</v>
      </c>
      <c r="C1932">
        <v>1.8090000000000002</v>
      </c>
      <c r="E1932" s="2">
        <v>40199</v>
      </c>
      <c r="F1932">
        <v>128.43799999999999</v>
      </c>
      <c r="H1932" s="2">
        <v>39491</v>
      </c>
      <c r="I1932">
        <v>62590.65</v>
      </c>
      <c r="K1932" s="2">
        <v>39342</v>
      </c>
      <c r="L1932">
        <v>199</v>
      </c>
    </row>
    <row r="1933" spans="2:12" x14ac:dyDescent="0.25">
      <c r="B1933" s="2">
        <v>39357</v>
      </c>
      <c r="C1933">
        <v>1.8242</v>
      </c>
      <c r="E1933" s="2">
        <v>40200</v>
      </c>
      <c r="F1933">
        <v>137.19800000000001</v>
      </c>
      <c r="H1933" s="2">
        <v>39492</v>
      </c>
      <c r="I1933">
        <v>61818.99</v>
      </c>
      <c r="K1933" s="2">
        <v>39343</v>
      </c>
      <c r="L1933">
        <v>188</v>
      </c>
    </row>
    <row r="1934" spans="2:12" x14ac:dyDescent="0.25">
      <c r="B1934" s="2">
        <v>39358</v>
      </c>
      <c r="C1934">
        <v>1.839</v>
      </c>
      <c r="E1934" s="2">
        <v>40203</v>
      </c>
      <c r="F1934">
        <v>137.81700000000001</v>
      </c>
      <c r="H1934" s="2">
        <v>39493</v>
      </c>
      <c r="I1934">
        <v>61271.87</v>
      </c>
      <c r="K1934" s="2">
        <v>39344</v>
      </c>
      <c r="L1934">
        <v>177</v>
      </c>
    </row>
    <row r="1935" spans="2:12" x14ac:dyDescent="0.25">
      <c r="B1935" s="2">
        <v>39359</v>
      </c>
      <c r="C1935">
        <v>1.8244</v>
      </c>
      <c r="E1935" s="2">
        <v>40204</v>
      </c>
      <c r="F1935">
        <v>131.06800000000001</v>
      </c>
      <c r="H1935" s="2">
        <v>39496</v>
      </c>
      <c r="I1935">
        <v>62801.43</v>
      </c>
      <c r="K1935" s="2">
        <v>39345</v>
      </c>
      <c r="L1935">
        <v>172</v>
      </c>
    </row>
    <row r="1936" spans="2:12" x14ac:dyDescent="0.25">
      <c r="B1936" s="2">
        <v>39360</v>
      </c>
      <c r="C1936">
        <v>1.804</v>
      </c>
      <c r="E1936" s="2">
        <v>40205</v>
      </c>
      <c r="F1936">
        <v>137.22300000000001</v>
      </c>
      <c r="H1936" s="2">
        <v>39497</v>
      </c>
      <c r="I1936">
        <v>62296.54</v>
      </c>
      <c r="K1936" s="2">
        <v>39346</v>
      </c>
      <c r="L1936">
        <v>172</v>
      </c>
    </row>
    <row r="1937" spans="2:12" x14ac:dyDescent="0.25">
      <c r="B1937" s="2">
        <v>39363</v>
      </c>
      <c r="C1937">
        <v>1.8178000000000001</v>
      </c>
      <c r="E1937" s="2">
        <v>40206</v>
      </c>
      <c r="F1937">
        <v>140.54900000000001</v>
      </c>
      <c r="H1937" s="2">
        <v>39498</v>
      </c>
      <c r="I1937">
        <v>63747.49</v>
      </c>
      <c r="K1937" s="2">
        <v>39349</v>
      </c>
      <c r="L1937">
        <v>174</v>
      </c>
    </row>
    <row r="1938" spans="2:12" x14ac:dyDescent="0.25">
      <c r="B1938" s="2">
        <v>39364</v>
      </c>
      <c r="C1938">
        <v>1.8029999999999999</v>
      </c>
      <c r="E1938" s="2">
        <v>40207</v>
      </c>
      <c r="F1938">
        <v>144.78700000000001</v>
      </c>
      <c r="H1938" s="2">
        <v>39499</v>
      </c>
      <c r="I1938">
        <v>63792.23</v>
      </c>
      <c r="K1938" s="2">
        <v>39350</v>
      </c>
      <c r="L1938">
        <v>173</v>
      </c>
    </row>
    <row r="1939" spans="2:12" x14ac:dyDescent="0.25">
      <c r="B1939" s="2">
        <v>39365</v>
      </c>
      <c r="C1939">
        <v>1.8041</v>
      </c>
      <c r="E1939" s="2">
        <v>40210</v>
      </c>
      <c r="F1939">
        <v>144.02000000000001</v>
      </c>
      <c r="H1939" s="2">
        <v>39500</v>
      </c>
      <c r="I1939">
        <v>64608.78</v>
      </c>
      <c r="K1939" s="2">
        <v>39351</v>
      </c>
      <c r="L1939">
        <v>172</v>
      </c>
    </row>
    <row r="1940" spans="2:12" x14ac:dyDescent="0.25">
      <c r="B1940" s="2">
        <v>39366</v>
      </c>
      <c r="C1940">
        <v>1.8054999999999999</v>
      </c>
      <c r="E1940" s="2">
        <v>40211</v>
      </c>
      <c r="F1940">
        <v>140.71100000000001</v>
      </c>
      <c r="H1940" s="2">
        <v>39503</v>
      </c>
      <c r="I1940">
        <v>65000.94</v>
      </c>
      <c r="K1940" s="2">
        <v>39352</v>
      </c>
      <c r="L1940">
        <v>176</v>
      </c>
    </row>
    <row r="1941" spans="2:12" x14ac:dyDescent="0.25">
      <c r="B1941" s="2">
        <v>39370</v>
      </c>
      <c r="C1941">
        <v>1.8143</v>
      </c>
      <c r="E1941" s="2">
        <v>40212</v>
      </c>
      <c r="F1941">
        <v>135.71899999999999</v>
      </c>
      <c r="H1941" s="2">
        <v>39504</v>
      </c>
      <c r="I1941">
        <v>65182.61</v>
      </c>
      <c r="K1941" s="2">
        <v>39353</v>
      </c>
      <c r="L1941">
        <v>173</v>
      </c>
    </row>
    <row r="1942" spans="2:12" x14ac:dyDescent="0.25">
      <c r="B1942" s="2">
        <v>39371</v>
      </c>
      <c r="C1942">
        <v>1.8147</v>
      </c>
      <c r="E1942" s="2">
        <v>40213</v>
      </c>
      <c r="F1942">
        <v>138.53800000000001</v>
      </c>
      <c r="H1942" s="2">
        <v>39505</v>
      </c>
      <c r="I1942">
        <v>65494.85</v>
      </c>
      <c r="K1942" s="2">
        <v>39356</v>
      </c>
      <c r="L1942">
        <v>173</v>
      </c>
    </row>
    <row r="1943" spans="2:12" x14ac:dyDescent="0.25">
      <c r="B1943" s="2">
        <v>39372</v>
      </c>
      <c r="C1943">
        <v>1.8216999999999999</v>
      </c>
      <c r="E1943" s="2">
        <v>40214</v>
      </c>
      <c r="F1943">
        <v>151.928</v>
      </c>
      <c r="H1943" s="2">
        <v>39506</v>
      </c>
      <c r="I1943">
        <v>65555.08</v>
      </c>
      <c r="K1943" s="2">
        <v>39357</v>
      </c>
      <c r="L1943">
        <v>173</v>
      </c>
    </row>
    <row r="1944" spans="2:12" x14ac:dyDescent="0.25">
      <c r="B1944" s="2">
        <v>39373</v>
      </c>
      <c r="C1944">
        <v>1.7848000000000002</v>
      </c>
      <c r="E1944" s="2">
        <v>40217</v>
      </c>
      <c r="F1944">
        <v>151.00200000000001</v>
      </c>
      <c r="H1944" s="2">
        <v>39507</v>
      </c>
      <c r="I1944">
        <v>63489.3</v>
      </c>
      <c r="K1944" s="2">
        <v>39358</v>
      </c>
      <c r="L1944">
        <v>170</v>
      </c>
    </row>
    <row r="1945" spans="2:12" x14ac:dyDescent="0.25">
      <c r="B1945" s="2">
        <v>39374</v>
      </c>
      <c r="C1945">
        <v>1.8035000000000001</v>
      </c>
      <c r="E1945" s="2">
        <v>40218</v>
      </c>
      <c r="F1945">
        <v>153.012</v>
      </c>
      <c r="H1945" s="2">
        <v>39510</v>
      </c>
      <c r="I1945">
        <v>64490.46</v>
      </c>
      <c r="K1945" s="2">
        <v>39359</v>
      </c>
      <c r="L1945">
        <v>171</v>
      </c>
    </row>
    <row r="1946" spans="2:12" x14ac:dyDescent="0.25">
      <c r="B1946" s="2">
        <v>39377</v>
      </c>
      <c r="C1946">
        <v>1.8169999999999999</v>
      </c>
      <c r="E1946" s="2">
        <v>40219</v>
      </c>
      <c r="F1946">
        <v>146.03399999999999</v>
      </c>
      <c r="H1946" s="2">
        <v>39511</v>
      </c>
      <c r="I1946">
        <v>63655.54</v>
      </c>
      <c r="K1946" s="2">
        <v>39360</v>
      </c>
      <c r="L1946">
        <v>165</v>
      </c>
    </row>
    <row r="1947" spans="2:12" x14ac:dyDescent="0.25">
      <c r="B1947" s="2">
        <v>39378</v>
      </c>
      <c r="C1947">
        <v>1.7966</v>
      </c>
      <c r="E1947" s="2">
        <v>40220</v>
      </c>
      <c r="F1947">
        <v>141.047</v>
      </c>
      <c r="H1947" s="2">
        <v>39512</v>
      </c>
      <c r="I1947">
        <v>64629.48</v>
      </c>
      <c r="K1947" s="2">
        <v>39364</v>
      </c>
      <c r="L1947">
        <v>161</v>
      </c>
    </row>
    <row r="1948" spans="2:12" x14ac:dyDescent="0.25">
      <c r="B1948" s="2">
        <v>39379</v>
      </c>
      <c r="C1948">
        <v>1.8075999999999999</v>
      </c>
      <c r="E1948" s="2">
        <v>40221</v>
      </c>
      <c r="F1948">
        <v>137.05699999999999</v>
      </c>
      <c r="H1948" s="2">
        <v>39513</v>
      </c>
      <c r="I1948">
        <v>62974.65</v>
      </c>
      <c r="K1948" s="2">
        <v>39365</v>
      </c>
      <c r="L1948">
        <v>162</v>
      </c>
    </row>
    <row r="1949" spans="2:12" x14ac:dyDescent="0.25">
      <c r="B1949" s="2">
        <v>39380</v>
      </c>
      <c r="C1949">
        <v>1.7943</v>
      </c>
      <c r="E1949" s="2">
        <v>40225</v>
      </c>
      <c r="F1949">
        <v>139.333</v>
      </c>
      <c r="H1949" s="2">
        <v>39514</v>
      </c>
      <c r="I1949">
        <v>61867.99</v>
      </c>
      <c r="K1949" s="2">
        <v>39366</v>
      </c>
      <c r="L1949">
        <v>161</v>
      </c>
    </row>
    <row r="1950" spans="2:12" x14ac:dyDescent="0.25">
      <c r="B1950" s="2">
        <v>39381</v>
      </c>
      <c r="C1950">
        <v>1.768</v>
      </c>
      <c r="E1950" s="2">
        <v>40226</v>
      </c>
      <c r="F1950">
        <v>136.482</v>
      </c>
      <c r="H1950" s="2">
        <v>39517</v>
      </c>
      <c r="I1950">
        <v>59999.27</v>
      </c>
      <c r="K1950" s="2">
        <v>39367</v>
      </c>
      <c r="L1950">
        <v>158</v>
      </c>
    </row>
    <row r="1951" spans="2:12" x14ac:dyDescent="0.25">
      <c r="B1951" s="2">
        <v>39384</v>
      </c>
      <c r="C1951">
        <v>1.756</v>
      </c>
      <c r="E1951" s="2">
        <v>40227</v>
      </c>
      <c r="F1951">
        <v>136.667</v>
      </c>
      <c r="H1951" s="2">
        <v>39518</v>
      </c>
      <c r="I1951">
        <v>62367.72</v>
      </c>
      <c r="K1951" s="2">
        <v>39370</v>
      </c>
      <c r="L1951">
        <v>160</v>
      </c>
    </row>
    <row r="1952" spans="2:12" x14ac:dyDescent="0.25">
      <c r="B1952" s="2">
        <v>39385</v>
      </c>
      <c r="C1952">
        <v>1.7524</v>
      </c>
      <c r="E1952" s="2">
        <v>40228</v>
      </c>
      <c r="F1952">
        <v>134.858</v>
      </c>
      <c r="H1952" s="2">
        <v>39519</v>
      </c>
      <c r="I1952">
        <v>62176.58</v>
      </c>
      <c r="K1952" s="2">
        <v>39371</v>
      </c>
      <c r="L1952">
        <v>161</v>
      </c>
    </row>
    <row r="1953" spans="2:12" x14ac:dyDescent="0.25">
      <c r="B1953" s="2">
        <v>39386</v>
      </c>
      <c r="C1953">
        <v>1.736</v>
      </c>
      <c r="E1953" s="2">
        <v>40231</v>
      </c>
      <c r="F1953">
        <v>131.5</v>
      </c>
      <c r="H1953" s="2">
        <v>39520</v>
      </c>
      <c r="I1953">
        <v>62279.71</v>
      </c>
      <c r="K1953" s="2">
        <v>39372</v>
      </c>
      <c r="L1953">
        <v>170</v>
      </c>
    </row>
    <row r="1954" spans="2:12" x14ac:dyDescent="0.25">
      <c r="B1954" s="2">
        <v>39387</v>
      </c>
      <c r="C1954">
        <v>1.7477</v>
      </c>
      <c r="E1954" s="2">
        <v>40232</v>
      </c>
      <c r="F1954">
        <v>129.898</v>
      </c>
      <c r="H1954" s="2">
        <v>39521</v>
      </c>
      <c r="I1954">
        <v>61990.99</v>
      </c>
      <c r="K1954" s="2">
        <v>39373</v>
      </c>
      <c r="L1954">
        <v>167</v>
      </c>
    </row>
    <row r="1955" spans="2:12" x14ac:dyDescent="0.25">
      <c r="B1955" s="2">
        <v>39391</v>
      </c>
      <c r="C1955">
        <v>1.7488999999999999</v>
      </c>
      <c r="E1955" s="2">
        <v>40233</v>
      </c>
      <c r="F1955">
        <v>134.066</v>
      </c>
      <c r="H1955" s="2">
        <v>39524</v>
      </c>
      <c r="I1955">
        <v>60011.839999999997</v>
      </c>
      <c r="K1955" s="2">
        <v>39374</v>
      </c>
      <c r="L1955">
        <v>177</v>
      </c>
    </row>
    <row r="1956" spans="2:12" x14ac:dyDescent="0.25">
      <c r="B1956" s="2">
        <v>39392</v>
      </c>
      <c r="C1956">
        <v>1.7355</v>
      </c>
      <c r="E1956" s="2">
        <v>40234</v>
      </c>
      <c r="F1956">
        <v>133.066</v>
      </c>
      <c r="H1956" s="2">
        <v>39525</v>
      </c>
      <c r="I1956">
        <v>61932.78</v>
      </c>
      <c r="K1956" s="2">
        <v>39377</v>
      </c>
      <c r="L1956">
        <v>179</v>
      </c>
    </row>
    <row r="1957" spans="2:12" x14ac:dyDescent="0.25">
      <c r="B1957" s="2">
        <v>39393</v>
      </c>
      <c r="C1957">
        <v>1.74</v>
      </c>
      <c r="E1957" s="2">
        <v>40235</v>
      </c>
      <c r="F1957">
        <v>132.435</v>
      </c>
      <c r="H1957" s="2">
        <v>39526</v>
      </c>
      <c r="I1957">
        <v>58827.360000000001</v>
      </c>
      <c r="K1957" s="2">
        <v>39378</v>
      </c>
      <c r="L1957">
        <v>177</v>
      </c>
    </row>
    <row r="1958" spans="2:12" x14ac:dyDescent="0.25">
      <c r="B1958" s="2">
        <v>39394</v>
      </c>
      <c r="C1958">
        <v>1.7429000000000001</v>
      </c>
      <c r="E1958" s="2">
        <v>40238</v>
      </c>
      <c r="F1958">
        <v>129.886</v>
      </c>
      <c r="H1958" s="2">
        <v>39527</v>
      </c>
      <c r="I1958">
        <v>58987.31</v>
      </c>
      <c r="K1958" s="2">
        <v>39379</v>
      </c>
      <c r="L1958">
        <v>183</v>
      </c>
    </row>
    <row r="1959" spans="2:12" x14ac:dyDescent="0.25">
      <c r="B1959" s="2">
        <v>39395</v>
      </c>
      <c r="C1959">
        <v>1.7454000000000001</v>
      </c>
      <c r="E1959" s="2">
        <v>40239</v>
      </c>
      <c r="F1959">
        <v>127.736</v>
      </c>
      <c r="H1959" s="2">
        <v>39531</v>
      </c>
      <c r="I1959">
        <v>59812.53</v>
      </c>
      <c r="K1959" s="2">
        <v>39380</v>
      </c>
      <c r="L1959">
        <v>180</v>
      </c>
    </row>
    <row r="1960" spans="2:12" x14ac:dyDescent="0.25">
      <c r="B1960" s="2">
        <v>39398</v>
      </c>
      <c r="C1960">
        <v>1.7774999999999999</v>
      </c>
      <c r="E1960" s="2">
        <v>40240</v>
      </c>
      <c r="F1960">
        <v>128.34700000000001</v>
      </c>
      <c r="H1960" s="2">
        <v>39532</v>
      </c>
      <c r="I1960">
        <v>61234.06</v>
      </c>
      <c r="K1960" s="2">
        <v>39381</v>
      </c>
      <c r="L1960">
        <v>177</v>
      </c>
    </row>
    <row r="1961" spans="2:12" x14ac:dyDescent="0.25">
      <c r="B1961" s="2">
        <v>39399</v>
      </c>
      <c r="C1961">
        <v>1.766</v>
      </c>
      <c r="E1961" s="2">
        <v>40241</v>
      </c>
      <c r="F1961">
        <v>127.485</v>
      </c>
      <c r="H1961" s="2">
        <v>39533</v>
      </c>
      <c r="I1961">
        <v>61415.28</v>
      </c>
      <c r="K1961" s="2">
        <v>39384</v>
      </c>
      <c r="L1961">
        <v>176</v>
      </c>
    </row>
    <row r="1962" spans="2:12" x14ac:dyDescent="0.25">
      <c r="B1962" s="2">
        <v>39400</v>
      </c>
      <c r="C1962">
        <v>1.7330000000000001</v>
      </c>
      <c r="E1962" s="2">
        <v>40242</v>
      </c>
      <c r="F1962">
        <v>125.512</v>
      </c>
      <c r="H1962" s="2">
        <v>39534</v>
      </c>
      <c r="I1962">
        <v>60761.68</v>
      </c>
      <c r="K1962" s="2">
        <v>39385</v>
      </c>
      <c r="L1962">
        <v>175</v>
      </c>
    </row>
    <row r="1963" spans="2:12" x14ac:dyDescent="0.25">
      <c r="B1963" s="2">
        <v>39402</v>
      </c>
      <c r="C1963">
        <v>1.7455000000000001</v>
      </c>
      <c r="E1963" s="2">
        <v>40245</v>
      </c>
      <c r="F1963">
        <v>122.616</v>
      </c>
      <c r="H1963" s="2">
        <v>39535</v>
      </c>
      <c r="I1963">
        <v>60452.12</v>
      </c>
      <c r="K1963" s="2">
        <v>39386</v>
      </c>
      <c r="L1963">
        <v>167</v>
      </c>
    </row>
    <row r="1964" spans="2:12" x14ac:dyDescent="0.25">
      <c r="B1964" s="2">
        <v>39405</v>
      </c>
      <c r="C1964">
        <v>1.7664</v>
      </c>
      <c r="E1964" s="2">
        <v>40246</v>
      </c>
      <c r="F1964">
        <v>117.09</v>
      </c>
      <c r="H1964" s="2">
        <v>39538</v>
      </c>
      <c r="I1964">
        <v>60968.07</v>
      </c>
      <c r="K1964" s="2">
        <v>39387</v>
      </c>
      <c r="L1964">
        <v>179</v>
      </c>
    </row>
    <row r="1965" spans="2:12" x14ac:dyDescent="0.25">
      <c r="B1965" s="2">
        <v>39406</v>
      </c>
      <c r="C1965">
        <v>1.7585</v>
      </c>
      <c r="E1965" s="2">
        <v>40247</v>
      </c>
      <c r="F1965">
        <v>116.42100000000001</v>
      </c>
      <c r="H1965" s="2">
        <v>39539</v>
      </c>
      <c r="I1965">
        <v>62774.85</v>
      </c>
      <c r="K1965" s="2">
        <v>39388</v>
      </c>
      <c r="L1965">
        <v>187</v>
      </c>
    </row>
    <row r="1966" spans="2:12" x14ac:dyDescent="0.25">
      <c r="B1966" s="2">
        <v>39407</v>
      </c>
      <c r="C1966">
        <v>1.7759</v>
      </c>
      <c r="E1966" s="2">
        <v>40248</v>
      </c>
      <c r="F1966">
        <v>116.425</v>
      </c>
      <c r="H1966" s="2">
        <v>39540</v>
      </c>
      <c r="I1966">
        <v>63364.36</v>
      </c>
      <c r="K1966" s="2">
        <v>39391</v>
      </c>
      <c r="L1966">
        <v>186</v>
      </c>
    </row>
    <row r="1967" spans="2:12" x14ac:dyDescent="0.25">
      <c r="B1967" s="2">
        <v>39408</v>
      </c>
      <c r="C1967">
        <v>1.7795000000000001</v>
      </c>
      <c r="E1967" s="2">
        <v>40249</v>
      </c>
      <c r="F1967">
        <v>116.509</v>
      </c>
      <c r="H1967" s="2">
        <v>39541</v>
      </c>
      <c r="I1967">
        <v>64175.05</v>
      </c>
      <c r="K1967" s="2">
        <v>39392</v>
      </c>
      <c r="L1967">
        <v>184</v>
      </c>
    </row>
    <row r="1968" spans="2:12" x14ac:dyDescent="0.25">
      <c r="B1968" s="2">
        <v>39409</v>
      </c>
      <c r="C1968">
        <v>1.8033000000000001</v>
      </c>
      <c r="E1968" s="2">
        <v>40252</v>
      </c>
      <c r="F1968">
        <v>116.158</v>
      </c>
      <c r="H1968" s="2">
        <v>39542</v>
      </c>
      <c r="I1968">
        <v>64445.97</v>
      </c>
      <c r="K1968" s="2">
        <v>39393</v>
      </c>
      <c r="L1968">
        <v>191</v>
      </c>
    </row>
    <row r="1969" spans="2:12" x14ac:dyDescent="0.25">
      <c r="B1969" s="2">
        <v>39412</v>
      </c>
      <c r="C1969">
        <v>1.8231999999999999</v>
      </c>
      <c r="E1969" s="2">
        <v>40253</v>
      </c>
      <c r="F1969">
        <v>118.008</v>
      </c>
      <c r="H1969" s="2">
        <v>39545</v>
      </c>
      <c r="I1969">
        <v>64175.58</v>
      </c>
      <c r="K1969" s="2">
        <v>39394</v>
      </c>
      <c r="L1969">
        <v>200</v>
      </c>
    </row>
    <row r="1970" spans="2:12" x14ac:dyDescent="0.25">
      <c r="B1970" s="2">
        <v>39413</v>
      </c>
      <c r="C1970">
        <v>1.8365</v>
      </c>
      <c r="E1970" s="2">
        <v>40254</v>
      </c>
      <c r="F1970">
        <v>116.274</v>
      </c>
      <c r="H1970" s="2">
        <v>39546</v>
      </c>
      <c r="I1970">
        <v>64539.54</v>
      </c>
      <c r="K1970" s="2">
        <v>39395</v>
      </c>
      <c r="L1970">
        <v>202</v>
      </c>
    </row>
    <row r="1971" spans="2:12" x14ac:dyDescent="0.25">
      <c r="B1971" s="2">
        <v>39414</v>
      </c>
      <c r="C1971">
        <v>1.794</v>
      </c>
      <c r="E1971" s="2">
        <v>40255</v>
      </c>
      <c r="F1971">
        <v>114.43</v>
      </c>
      <c r="H1971" s="2">
        <v>39547</v>
      </c>
      <c r="I1971">
        <v>63476.92</v>
      </c>
      <c r="K1971" s="2">
        <v>39399</v>
      </c>
      <c r="L1971">
        <v>202</v>
      </c>
    </row>
    <row r="1972" spans="2:12" x14ac:dyDescent="0.25">
      <c r="B1972" s="2">
        <v>39415</v>
      </c>
      <c r="C1972">
        <v>1.7934999999999999</v>
      </c>
      <c r="E1972" s="2">
        <v>40256</v>
      </c>
      <c r="F1972">
        <v>116.151</v>
      </c>
      <c r="H1972" s="2">
        <v>39548</v>
      </c>
      <c r="I1972">
        <v>63527.11</v>
      </c>
      <c r="K1972" s="2">
        <v>39400</v>
      </c>
      <c r="L1972">
        <v>197</v>
      </c>
    </row>
    <row r="1973" spans="2:12" x14ac:dyDescent="0.25">
      <c r="B1973" s="2">
        <v>39416</v>
      </c>
      <c r="C1973">
        <v>1.7924</v>
      </c>
      <c r="E1973" s="2">
        <v>40259</v>
      </c>
      <c r="F1973">
        <v>119.754</v>
      </c>
      <c r="H1973" s="2">
        <v>39549</v>
      </c>
      <c r="I1973">
        <v>62585.21</v>
      </c>
      <c r="K1973" s="2">
        <v>39401</v>
      </c>
      <c r="L1973">
        <v>202</v>
      </c>
    </row>
    <row r="1974" spans="2:12" x14ac:dyDescent="0.25">
      <c r="B1974" s="2">
        <v>39419</v>
      </c>
      <c r="C1974">
        <v>1.7928999999999999</v>
      </c>
      <c r="E1974" s="2">
        <v>40260</v>
      </c>
      <c r="F1974">
        <v>124.625</v>
      </c>
      <c r="H1974" s="2">
        <v>39552</v>
      </c>
      <c r="I1974">
        <v>62153.45</v>
      </c>
      <c r="K1974" s="2">
        <v>39402</v>
      </c>
      <c r="L1974">
        <v>210</v>
      </c>
    </row>
    <row r="1975" spans="2:12" x14ac:dyDescent="0.25">
      <c r="B1975" s="2">
        <v>39420</v>
      </c>
      <c r="C1975">
        <v>1.8088</v>
      </c>
      <c r="E1975" s="2">
        <v>40261</v>
      </c>
      <c r="F1975">
        <v>124.60899999999999</v>
      </c>
      <c r="H1975" s="2">
        <v>39553</v>
      </c>
      <c r="I1975">
        <v>62618.39</v>
      </c>
      <c r="K1975" s="2">
        <v>39405</v>
      </c>
      <c r="L1975">
        <v>220</v>
      </c>
    </row>
    <row r="1976" spans="2:12" x14ac:dyDescent="0.25">
      <c r="B1976" s="2">
        <v>39421</v>
      </c>
      <c r="C1976">
        <v>1.7964</v>
      </c>
      <c r="E1976" s="2">
        <v>40262</v>
      </c>
      <c r="F1976">
        <v>127.333</v>
      </c>
      <c r="H1976" s="2">
        <v>39554</v>
      </c>
      <c r="I1976">
        <v>64151.94</v>
      </c>
      <c r="K1976" s="2">
        <v>39406</v>
      </c>
      <c r="L1976">
        <v>221</v>
      </c>
    </row>
    <row r="1977" spans="2:12" x14ac:dyDescent="0.25">
      <c r="B1977" s="2">
        <v>39422</v>
      </c>
      <c r="C1977">
        <v>1.7747999999999999</v>
      </c>
      <c r="E1977" s="2">
        <v>40263</v>
      </c>
      <c r="F1977">
        <v>128.07599999999999</v>
      </c>
      <c r="H1977" s="2">
        <v>39555</v>
      </c>
      <c r="I1977">
        <v>64552.42</v>
      </c>
      <c r="K1977" s="2">
        <v>39407</v>
      </c>
      <c r="L1977">
        <v>234</v>
      </c>
    </row>
    <row r="1978" spans="2:12" x14ac:dyDescent="0.25">
      <c r="B1978" s="2">
        <v>39423</v>
      </c>
      <c r="C1978">
        <v>1.7591000000000001</v>
      </c>
      <c r="E1978" s="2">
        <v>40266</v>
      </c>
      <c r="F1978">
        <v>132.18299999999999</v>
      </c>
      <c r="H1978" s="2">
        <v>39556</v>
      </c>
      <c r="I1978">
        <v>64922.67</v>
      </c>
      <c r="K1978" s="2">
        <v>39409</v>
      </c>
      <c r="L1978">
        <v>233</v>
      </c>
    </row>
    <row r="1979" spans="2:12" x14ac:dyDescent="0.25">
      <c r="B1979" s="2">
        <v>39426</v>
      </c>
      <c r="C1979">
        <v>1.7657</v>
      </c>
      <c r="E1979" s="2">
        <v>40267</v>
      </c>
      <c r="F1979">
        <v>132.17699999999999</v>
      </c>
      <c r="H1979" s="2">
        <v>39560</v>
      </c>
      <c r="I1979">
        <v>65412.66</v>
      </c>
      <c r="K1979" s="2">
        <v>39412</v>
      </c>
      <c r="L1979">
        <v>254</v>
      </c>
    </row>
    <row r="1980" spans="2:12" x14ac:dyDescent="0.25">
      <c r="B1980" s="2">
        <v>39427</v>
      </c>
      <c r="C1980">
        <v>1.7570999999999999</v>
      </c>
      <c r="E1980" s="2">
        <v>40268</v>
      </c>
      <c r="F1980">
        <v>130.18600000000001</v>
      </c>
      <c r="H1980" s="2">
        <v>39561</v>
      </c>
      <c r="I1980">
        <v>64947.54</v>
      </c>
      <c r="K1980" s="2">
        <v>39413</v>
      </c>
      <c r="L1980">
        <v>246</v>
      </c>
    </row>
    <row r="1981" spans="2:12" x14ac:dyDescent="0.25">
      <c r="B1981" s="2">
        <v>39428</v>
      </c>
      <c r="C1981">
        <v>1.7728000000000002</v>
      </c>
      <c r="E1981" s="2">
        <v>40269</v>
      </c>
      <c r="F1981">
        <v>130.78700000000001</v>
      </c>
      <c r="H1981" s="2">
        <v>39562</v>
      </c>
      <c r="I1981">
        <v>64576.26</v>
      </c>
      <c r="K1981" s="2">
        <v>39414</v>
      </c>
      <c r="L1981">
        <v>229</v>
      </c>
    </row>
    <row r="1982" spans="2:12" x14ac:dyDescent="0.25">
      <c r="B1982" s="2">
        <v>39429</v>
      </c>
      <c r="C1982">
        <v>1.782</v>
      </c>
      <c r="E1982" s="2">
        <v>40270</v>
      </c>
      <c r="F1982">
        <v>125.67700000000001</v>
      </c>
      <c r="H1982" s="2">
        <v>39563</v>
      </c>
      <c r="I1982">
        <v>65187.34</v>
      </c>
      <c r="K1982" s="2">
        <v>39415</v>
      </c>
      <c r="L1982">
        <v>233</v>
      </c>
    </row>
    <row r="1983" spans="2:12" x14ac:dyDescent="0.25">
      <c r="B1983" s="2">
        <v>39430</v>
      </c>
      <c r="C1983">
        <v>1.7955000000000001</v>
      </c>
      <c r="E1983" s="2">
        <v>40273</v>
      </c>
      <c r="F1983">
        <v>125.67</v>
      </c>
      <c r="H1983" s="2">
        <v>39566</v>
      </c>
      <c r="I1983">
        <v>65677.740000000005</v>
      </c>
      <c r="K1983" s="2">
        <v>39416</v>
      </c>
      <c r="L1983">
        <v>220</v>
      </c>
    </row>
    <row r="1984" spans="2:12" x14ac:dyDescent="0.25">
      <c r="B1984" s="2">
        <v>39433</v>
      </c>
      <c r="C1984">
        <v>1.8129999999999999</v>
      </c>
      <c r="E1984" s="2">
        <v>40274</v>
      </c>
      <c r="F1984">
        <v>115.46</v>
      </c>
      <c r="H1984" s="2">
        <v>39567</v>
      </c>
      <c r="I1984">
        <v>63825.74</v>
      </c>
      <c r="K1984" s="2">
        <v>39419</v>
      </c>
      <c r="L1984">
        <v>230</v>
      </c>
    </row>
    <row r="1985" spans="2:12" x14ac:dyDescent="0.25">
      <c r="B1985" s="2">
        <v>39434</v>
      </c>
      <c r="C1985">
        <v>1.8125</v>
      </c>
      <c r="E1985" s="2">
        <v>40275</v>
      </c>
      <c r="F1985">
        <v>121.774</v>
      </c>
      <c r="H1985" s="2">
        <v>39568</v>
      </c>
      <c r="I1985">
        <v>67868.460000000006</v>
      </c>
      <c r="K1985" s="2">
        <v>39420</v>
      </c>
      <c r="L1985">
        <v>231</v>
      </c>
    </row>
    <row r="1986" spans="2:12" x14ac:dyDescent="0.25">
      <c r="B1986" s="2">
        <v>39435</v>
      </c>
      <c r="C1986">
        <v>1.8010000000000002</v>
      </c>
      <c r="E1986" s="2">
        <v>40276</v>
      </c>
      <c r="F1986">
        <v>125.782</v>
      </c>
      <c r="H1986" s="2">
        <v>39570</v>
      </c>
      <c r="I1986">
        <v>69366.39</v>
      </c>
      <c r="K1986" s="2">
        <v>39421</v>
      </c>
      <c r="L1986">
        <v>227</v>
      </c>
    </row>
    <row r="1987" spans="2:12" x14ac:dyDescent="0.25">
      <c r="B1987" s="2">
        <v>39436</v>
      </c>
      <c r="C1987">
        <v>1.804</v>
      </c>
      <c r="E1987" s="2">
        <v>40277</v>
      </c>
      <c r="F1987">
        <v>124.95</v>
      </c>
      <c r="H1987" s="2">
        <v>39573</v>
      </c>
      <c r="I1987">
        <v>70174.880000000005</v>
      </c>
      <c r="K1987" s="2">
        <v>39422</v>
      </c>
      <c r="L1987">
        <v>218</v>
      </c>
    </row>
    <row r="1988" spans="2:12" x14ac:dyDescent="0.25">
      <c r="B1988" s="2">
        <v>39437</v>
      </c>
      <c r="C1988">
        <v>1.7926</v>
      </c>
      <c r="E1988" s="2">
        <v>40280</v>
      </c>
      <c r="F1988">
        <v>125.151</v>
      </c>
      <c r="H1988" s="2">
        <v>39574</v>
      </c>
      <c r="I1988">
        <v>70195.27</v>
      </c>
      <c r="K1988" s="2">
        <v>39423</v>
      </c>
      <c r="L1988">
        <v>211</v>
      </c>
    </row>
    <row r="1989" spans="2:12" x14ac:dyDescent="0.25">
      <c r="B1989" s="2">
        <v>39440</v>
      </c>
      <c r="C1989">
        <v>1.7909999999999999</v>
      </c>
      <c r="E1989" s="2">
        <v>40281</v>
      </c>
      <c r="F1989">
        <v>121.258</v>
      </c>
      <c r="H1989" s="2">
        <v>39575</v>
      </c>
      <c r="I1989">
        <v>69017.66</v>
      </c>
      <c r="K1989" s="2">
        <v>39426</v>
      </c>
      <c r="L1989">
        <v>205</v>
      </c>
    </row>
    <row r="1990" spans="2:12" x14ac:dyDescent="0.25">
      <c r="B1990" s="2">
        <v>39441</v>
      </c>
      <c r="C1990">
        <v>1.7922</v>
      </c>
      <c r="E1990" s="2">
        <v>40282</v>
      </c>
      <c r="F1990">
        <v>119.274</v>
      </c>
      <c r="H1990" s="2">
        <v>39576</v>
      </c>
      <c r="I1990">
        <v>69722.25</v>
      </c>
      <c r="K1990" s="2">
        <v>39427</v>
      </c>
      <c r="L1990">
        <v>216</v>
      </c>
    </row>
    <row r="1991" spans="2:12" x14ac:dyDescent="0.25">
      <c r="B1991" s="2">
        <v>39442</v>
      </c>
      <c r="C1991">
        <v>1.7711000000000001</v>
      </c>
      <c r="E1991" s="2">
        <v>40283</v>
      </c>
      <c r="F1991">
        <v>116.431</v>
      </c>
      <c r="H1991" s="2">
        <v>39577</v>
      </c>
      <c r="I1991">
        <v>69645.7</v>
      </c>
      <c r="K1991" s="2">
        <v>39428</v>
      </c>
      <c r="L1991">
        <v>214</v>
      </c>
    </row>
    <row r="1992" spans="2:12" x14ac:dyDescent="0.25">
      <c r="B1992" s="2">
        <v>39443</v>
      </c>
      <c r="C1992">
        <v>1.7602</v>
      </c>
      <c r="E1992" s="2">
        <v>40284</v>
      </c>
      <c r="F1992">
        <v>110.012</v>
      </c>
      <c r="H1992" s="2">
        <v>39580</v>
      </c>
      <c r="I1992">
        <v>70415.820000000007</v>
      </c>
      <c r="K1992" s="2">
        <v>39429</v>
      </c>
      <c r="L1992">
        <v>205</v>
      </c>
    </row>
    <row r="1993" spans="2:12" x14ac:dyDescent="0.25">
      <c r="B1993" s="2">
        <v>39444</v>
      </c>
      <c r="C1993">
        <v>1.7761</v>
      </c>
      <c r="E1993" s="2">
        <v>40287</v>
      </c>
      <c r="F1993">
        <v>114.761</v>
      </c>
      <c r="H1993" s="2">
        <v>39581</v>
      </c>
      <c r="I1993">
        <v>70503.25</v>
      </c>
      <c r="K1993" s="2">
        <v>39430</v>
      </c>
      <c r="L1993">
        <v>202</v>
      </c>
    </row>
    <row r="1994" spans="2:12" x14ac:dyDescent="0.25">
      <c r="B1994" s="2">
        <v>39447</v>
      </c>
      <c r="C1994">
        <v>1.78</v>
      </c>
      <c r="E1994" s="2">
        <v>40288</v>
      </c>
      <c r="F1994">
        <v>114.523</v>
      </c>
      <c r="H1994" s="2">
        <v>39582</v>
      </c>
      <c r="I1994">
        <v>70026.62</v>
      </c>
      <c r="K1994" s="2">
        <v>39433</v>
      </c>
      <c r="L1994">
        <v>212</v>
      </c>
    </row>
    <row r="1995" spans="2:12" x14ac:dyDescent="0.25">
      <c r="B1995" s="2">
        <v>39449</v>
      </c>
      <c r="C1995">
        <v>1.7711999999999999</v>
      </c>
      <c r="E1995" s="2">
        <v>40289</v>
      </c>
      <c r="F1995">
        <v>110.773</v>
      </c>
      <c r="H1995" s="2">
        <v>39583</v>
      </c>
      <c r="I1995">
        <v>71492.36</v>
      </c>
      <c r="K1995" s="2">
        <v>39434</v>
      </c>
      <c r="L1995">
        <v>217</v>
      </c>
    </row>
    <row r="1996" spans="2:12" x14ac:dyDescent="0.25">
      <c r="B1996" s="2">
        <v>39450</v>
      </c>
      <c r="C1996">
        <v>1.7521</v>
      </c>
      <c r="E1996" s="2">
        <v>40290</v>
      </c>
      <c r="F1996">
        <v>112.765</v>
      </c>
      <c r="H1996" s="2">
        <v>39584</v>
      </c>
      <c r="I1996">
        <v>72766.929999999993</v>
      </c>
      <c r="K1996" s="2">
        <v>39435</v>
      </c>
      <c r="L1996">
        <v>223</v>
      </c>
    </row>
    <row r="1997" spans="2:12" x14ac:dyDescent="0.25">
      <c r="B1997" s="2">
        <v>39451</v>
      </c>
      <c r="C1997">
        <v>1.7547000000000001</v>
      </c>
      <c r="E1997" s="2">
        <v>40291</v>
      </c>
      <c r="F1997">
        <v>115.904</v>
      </c>
      <c r="H1997" s="2">
        <v>39587</v>
      </c>
      <c r="I1997">
        <v>73438.83</v>
      </c>
      <c r="K1997" s="2">
        <v>39436</v>
      </c>
      <c r="L1997">
        <v>228</v>
      </c>
    </row>
    <row r="1998" spans="2:12" x14ac:dyDescent="0.25">
      <c r="B1998" s="2">
        <v>39454</v>
      </c>
      <c r="C1998">
        <v>1.764</v>
      </c>
      <c r="E1998" s="2">
        <v>40294</v>
      </c>
      <c r="F1998">
        <v>116.182</v>
      </c>
      <c r="H1998" s="2">
        <v>39588</v>
      </c>
      <c r="I1998">
        <v>73516.81</v>
      </c>
      <c r="K1998" s="2">
        <v>39437</v>
      </c>
      <c r="L1998">
        <v>214</v>
      </c>
    </row>
    <row r="1999" spans="2:12" x14ac:dyDescent="0.25">
      <c r="B1999" s="2">
        <v>39455</v>
      </c>
      <c r="C1999">
        <v>1.7605</v>
      </c>
      <c r="E1999" s="2">
        <v>40295</v>
      </c>
      <c r="F1999">
        <v>117.88500000000001</v>
      </c>
      <c r="H1999" s="2">
        <v>39589</v>
      </c>
      <c r="I1999">
        <v>72294.8</v>
      </c>
      <c r="K1999" s="2">
        <v>39440</v>
      </c>
      <c r="L1999">
        <v>207</v>
      </c>
    </row>
    <row r="2000" spans="2:12" x14ac:dyDescent="0.25">
      <c r="B2000" s="2">
        <v>39456</v>
      </c>
      <c r="C2000">
        <v>1.7684</v>
      </c>
      <c r="E2000" s="2">
        <v>40296</v>
      </c>
      <c r="F2000">
        <v>128.41300000000001</v>
      </c>
      <c r="H2000" s="2">
        <v>39591</v>
      </c>
      <c r="I2000">
        <v>71451.8</v>
      </c>
      <c r="K2000" s="2">
        <v>39442</v>
      </c>
      <c r="L2000">
        <v>203</v>
      </c>
    </row>
    <row r="2001" spans="2:12" x14ac:dyDescent="0.25">
      <c r="B2001" s="2">
        <v>39457</v>
      </c>
      <c r="C2001">
        <v>1.7570000000000001</v>
      </c>
      <c r="E2001" s="2">
        <v>40297</v>
      </c>
      <c r="F2001">
        <v>124.754</v>
      </c>
      <c r="H2001" s="2">
        <v>39594</v>
      </c>
      <c r="I2001">
        <v>71628.740000000005</v>
      </c>
      <c r="K2001" s="2">
        <v>39443</v>
      </c>
      <c r="L2001">
        <v>205</v>
      </c>
    </row>
    <row r="2002" spans="2:12" x14ac:dyDescent="0.25">
      <c r="B2002" s="2">
        <v>39458</v>
      </c>
      <c r="C2002">
        <v>1.7471000000000001</v>
      </c>
      <c r="E2002" s="2">
        <v>40298</v>
      </c>
      <c r="F2002">
        <v>120.72199999999999</v>
      </c>
      <c r="H2002" s="2">
        <v>39595</v>
      </c>
      <c r="I2002">
        <v>70992.06</v>
      </c>
      <c r="K2002" s="2">
        <v>39444</v>
      </c>
      <c r="L2002">
        <v>213</v>
      </c>
    </row>
    <row r="2003" spans="2:12" x14ac:dyDescent="0.25">
      <c r="B2003" s="2">
        <v>39461</v>
      </c>
      <c r="C2003">
        <v>1.7342</v>
      </c>
      <c r="E2003" s="2">
        <v>40301</v>
      </c>
      <c r="F2003">
        <v>122.678</v>
      </c>
      <c r="H2003" s="2">
        <v>39596</v>
      </c>
      <c r="I2003">
        <v>73153.23</v>
      </c>
      <c r="K2003" s="2">
        <v>39447</v>
      </c>
      <c r="L2003">
        <v>221</v>
      </c>
    </row>
    <row r="2004" spans="2:12" x14ac:dyDescent="0.25">
      <c r="B2004" s="2">
        <v>39462</v>
      </c>
      <c r="C2004">
        <v>1.7521</v>
      </c>
      <c r="E2004" s="2">
        <v>40302</v>
      </c>
      <c r="F2004">
        <v>118.729</v>
      </c>
      <c r="H2004" s="2">
        <v>39597</v>
      </c>
      <c r="I2004">
        <v>71797.539999999994</v>
      </c>
      <c r="K2004" s="2">
        <v>39449</v>
      </c>
      <c r="L2004">
        <v>227</v>
      </c>
    </row>
    <row r="2005" spans="2:12" x14ac:dyDescent="0.25">
      <c r="B2005" s="2">
        <v>39463</v>
      </c>
      <c r="C2005">
        <v>1.7728999999999999</v>
      </c>
      <c r="E2005" s="2">
        <v>40303</v>
      </c>
      <c r="F2005">
        <v>130.03100000000001</v>
      </c>
      <c r="H2005" s="2">
        <v>39598</v>
      </c>
      <c r="I2005">
        <v>72592.5</v>
      </c>
      <c r="K2005" s="2">
        <v>39450</v>
      </c>
      <c r="L2005">
        <v>226</v>
      </c>
    </row>
    <row r="2006" spans="2:12" x14ac:dyDescent="0.25">
      <c r="B2006" s="2">
        <v>39464</v>
      </c>
      <c r="C2006">
        <v>1.7856000000000001</v>
      </c>
      <c r="E2006" s="2">
        <v>40304</v>
      </c>
      <c r="F2006">
        <v>135.65799999999999</v>
      </c>
      <c r="H2006" s="2">
        <v>39601</v>
      </c>
      <c r="I2006">
        <v>71897.25</v>
      </c>
      <c r="K2006" s="2">
        <v>39451</v>
      </c>
      <c r="L2006">
        <v>231</v>
      </c>
    </row>
    <row r="2007" spans="2:12" x14ac:dyDescent="0.25">
      <c r="B2007" s="2">
        <v>39465</v>
      </c>
      <c r="C2007">
        <v>1.7852000000000001</v>
      </c>
      <c r="E2007" s="2">
        <v>40305</v>
      </c>
      <c r="F2007">
        <v>153.02199999999999</v>
      </c>
      <c r="H2007" s="2">
        <v>39602</v>
      </c>
      <c r="I2007">
        <v>70011.92</v>
      </c>
      <c r="K2007" s="2">
        <v>39454</v>
      </c>
      <c r="L2007">
        <v>229</v>
      </c>
    </row>
    <row r="2008" spans="2:12" x14ac:dyDescent="0.25">
      <c r="B2008" s="2">
        <v>39468</v>
      </c>
      <c r="C2008">
        <v>1.8306</v>
      </c>
      <c r="E2008" s="2">
        <v>40308</v>
      </c>
      <c r="F2008">
        <v>152.69</v>
      </c>
      <c r="H2008" s="2">
        <v>39603</v>
      </c>
      <c r="I2008">
        <v>68673.14</v>
      </c>
      <c r="K2008" s="2">
        <v>39455</v>
      </c>
      <c r="L2008">
        <v>225</v>
      </c>
    </row>
    <row r="2009" spans="2:12" x14ac:dyDescent="0.25">
      <c r="B2009" s="2">
        <v>39469</v>
      </c>
      <c r="C2009">
        <v>1.7924</v>
      </c>
      <c r="E2009" s="2">
        <v>40309</v>
      </c>
      <c r="F2009">
        <v>128.738</v>
      </c>
      <c r="H2009" s="2">
        <v>39604</v>
      </c>
      <c r="I2009">
        <v>71209.119999999995</v>
      </c>
      <c r="K2009" s="2">
        <v>39456</v>
      </c>
      <c r="L2009">
        <v>238</v>
      </c>
    </row>
    <row r="2010" spans="2:12" x14ac:dyDescent="0.25">
      <c r="B2010" s="2">
        <v>39470</v>
      </c>
      <c r="C2010">
        <v>1.8245</v>
      </c>
      <c r="E2010" s="2">
        <v>40310</v>
      </c>
      <c r="F2010">
        <v>127.774</v>
      </c>
      <c r="H2010" s="2">
        <v>39605</v>
      </c>
      <c r="I2010">
        <v>69785.87</v>
      </c>
      <c r="K2010" s="2">
        <v>39457</v>
      </c>
      <c r="L2010">
        <v>226</v>
      </c>
    </row>
    <row r="2011" spans="2:12" x14ac:dyDescent="0.25">
      <c r="B2011" s="2">
        <v>39471</v>
      </c>
      <c r="C2011">
        <v>1.7854999999999999</v>
      </c>
      <c r="E2011" s="2">
        <v>40311</v>
      </c>
      <c r="F2011">
        <v>118.087</v>
      </c>
      <c r="H2011" s="2">
        <v>39608</v>
      </c>
      <c r="I2011">
        <v>69281.2</v>
      </c>
      <c r="K2011" s="2">
        <v>39458</v>
      </c>
      <c r="L2011">
        <v>231</v>
      </c>
    </row>
    <row r="2012" spans="2:12" x14ac:dyDescent="0.25">
      <c r="B2012" s="2">
        <v>39472</v>
      </c>
      <c r="C2012">
        <v>1.7816000000000001</v>
      </c>
      <c r="E2012" s="2">
        <v>40312</v>
      </c>
      <c r="F2012">
        <v>120.30200000000001</v>
      </c>
      <c r="H2012" s="2">
        <v>39609</v>
      </c>
      <c r="I2012">
        <v>67774.94</v>
      </c>
      <c r="K2012" s="2">
        <v>39461</v>
      </c>
      <c r="L2012">
        <v>231</v>
      </c>
    </row>
    <row r="2013" spans="2:12" x14ac:dyDescent="0.25">
      <c r="B2013" s="2">
        <v>39475</v>
      </c>
      <c r="C2013">
        <v>1.7839</v>
      </c>
      <c r="E2013" s="2">
        <v>40315</v>
      </c>
      <c r="F2013">
        <v>131.25700000000001</v>
      </c>
      <c r="H2013" s="2">
        <v>39610</v>
      </c>
      <c r="I2013">
        <v>66794.759999999995</v>
      </c>
      <c r="K2013" s="2">
        <v>39462</v>
      </c>
      <c r="L2013">
        <v>238</v>
      </c>
    </row>
    <row r="2014" spans="2:12" x14ac:dyDescent="0.25">
      <c r="B2014" s="2">
        <v>39476</v>
      </c>
      <c r="C2014">
        <v>1.78</v>
      </c>
      <c r="E2014" s="2">
        <v>40316</v>
      </c>
      <c r="F2014">
        <v>134.346</v>
      </c>
      <c r="H2014" s="2">
        <v>39611</v>
      </c>
      <c r="I2014">
        <v>67319.63</v>
      </c>
      <c r="K2014" s="2">
        <v>39463</v>
      </c>
      <c r="L2014">
        <v>236</v>
      </c>
    </row>
    <row r="2015" spans="2:12" x14ac:dyDescent="0.25">
      <c r="B2015" s="2">
        <v>39477</v>
      </c>
      <c r="C2015">
        <v>1.7797000000000001</v>
      </c>
      <c r="E2015" s="2">
        <v>40317</v>
      </c>
      <c r="F2015">
        <v>143.54400000000001</v>
      </c>
      <c r="H2015" s="2">
        <v>39612</v>
      </c>
      <c r="I2015">
        <v>67203.520000000004</v>
      </c>
      <c r="K2015" s="2">
        <v>39464</v>
      </c>
      <c r="L2015">
        <v>248</v>
      </c>
    </row>
    <row r="2016" spans="2:12" x14ac:dyDescent="0.25">
      <c r="B2016" s="2">
        <v>39478</v>
      </c>
      <c r="C2016">
        <v>1.7591999999999999</v>
      </c>
      <c r="E2016" s="2">
        <v>40318</v>
      </c>
      <c r="F2016">
        <v>142.02500000000001</v>
      </c>
      <c r="H2016" s="2">
        <v>39615</v>
      </c>
      <c r="I2016">
        <v>67284.61</v>
      </c>
      <c r="K2016" s="2">
        <v>39465</v>
      </c>
      <c r="L2016">
        <v>252</v>
      </c>
    </row>
    <row r="2017" spans="2:12" x14ac:dyDescent="0.25">
      <c r="B2017" s="2">
        <v>39479</v>
      </c>
      <c r="C2017">
        <v>1.7454000000000001</v>
      </c>
      <c r="E2017" s="2">
        <v>40319</v>
      </c>
      <c r="F2017">
        <v>155.95400000000001</v>
      </c>
      <c r="H2017" s="2">
        <v>39616</v>
      </c>
      <c r="I2017">
        <v>68437.5</v>
      </c>
      <c r="K2017" s="2">
        <v>39469</v>
      </c>
      <c r="L2017">
        <v>269</v>
      </c>
    </row>
    <row r="2018" spans="2:12" x14ac:dyDescent="0.25">
      <c r="B2018" s="2">
        <v>39482</v>
      </c>
      <c r="C2018">
        <v>1.744</v>
      </c>
      <c r="E2018" s="2">
        <v>40322</v>
      </c>
      <c r="F2018">
        <v>150.63999999999999</v>
      </c>
      <c r="H2018" s="2">
        <v>39617</v>
      </c>
      <c r="I2018">
        <v>67090.45</v>
      </c>
      <c r="K2018" s="2">
        <v>39470</v>
      </c>
      <c r="L2018">
        <v>275</v>
      </c>
    </row>
    <row r="2019" spans="2:12" x14ac:dyDescent="0.25">
      <c r="B2019" s="2">
        <v>39483</v>
      </c>
      <c r="C2019">
        <v>1.7629999999999999</v>
      </c>
      <c r="E2019" s="2">
        <v>40323</v>
      </c>
      <c r="F2019">
        <v>145.661</v>
      </c>
      <c r="H2019" s="2">
        <v>39618</v>
      </c>
      <c r="I2019">
        <v>66590.41</v>
      </c>
      <c r="K2019" s="2">
        <v>39471</v>
      </c>
      <c r="L2019">
        <v>252</v>
      </c>
    </row>
    <row r="2020" spans="2:12" x14ac:dyDescent="0.25">
      <c r="B2020" s="2">
        <v>39484</v>
      </c>
      <c r="C2020">
        <v>1.7522</v>
      </c>
      <c r="E2020" s="2">
        <v>40324</v>
      </c>
      <c r="F2020">
        <v>152.78899999999999</v>
      </c>
      <c r="H2020" s="2">
        <v>39619</v>
      </c>
      <c r="I2020">
        <v>64613.79</v>
      </c>
      <c r="K2020" s="2">
        <v>39472</v>
      </c>
      <c r="L2020">
        <v>258</v>
      </c>
    </row>
    <row r="2021" spans="2:12" x14ac:dyDescent="0.25">
      <c r="B2021" s="2">
        <v>39485</v>
      </c>
      <c r="C2021">
        <v>1.7572000000000001</v>
      </c>
      <c r="E2021" s="2">
        <v>40325</v>
      </c>
      <c r="F2021">
        <v>141.001</v>
      </c>
      <c r="H2021" s="2">
        <v>39622</v>
      </c>
      <c r="I2021">
        <v>64640.45</v>
      </c>
      <c r="K2021" s="2">
        <v>39475</v>
      </c>
      <c r="L2021">
        <v>259</v>
      </c>
    </row>
    <row r="2022" spans="2:12" x14ac:dyDescent="0.25">
      <c r="B2022" s="2">
        <v>39486</v>
      </c>
      <c r="C2022">
        <v>1.7692000000000001</v>
      </c>
      <c r="E2022" s="2">
        <v>40326</v>
      </c>
      <c r="F2022">
        <v>134.90100000000001</v>
      </c>
      <c r="H2022" s="2">
        <v>39623</v>
      </c>
      <c r="I2022">
        <v>64167.77</v>
      </c>
      <c r="K2022" s="2">
        <v>39476</v>
      </c>
      <c r="L2022">
        <v>253</v>
      </c>
    </row>
    <row r="2023" spans="2:12" x14ac:dyDescent="0.25">
      <c r="B2023" s="2">
        <v>39489</v>
      </c>
      <c r="C2023">
        <v>1.7574000000000001</v>
      </c>
      <c r="E2023" s="2">
        <v>40329</v>
      </c>
      <c r="F2023">
        <v>135.88800000000001</v>
      </c>
      <c r="H2023" s="2">
        <v>39624</v>
      </c>
      <c r="I2023">
        <v>65853.34</v>
      </c>
      <c r="K2023" s="2">
        <v>39477</v>
      </c>
      <c r="L2023">
        <v>244</v>
      </c>
    </row>
    <row r="2024" spans="2:12" x14ac:dyDescent="0.25">
      <c r="B2024" s="2">
        <v>39490</v>
      </c>
      <c r="C2024">
        <v>1.7495000000000001</v>
      </c>
      <c r="E2024" s="2">
        <v>40330</v>
      </c>
      <c r="F2024">
        <v>135.86799999999999</v>
      </c>
      <c r="H2024" s="2">
        <v>39625</v>
      </c>
      <c r="I2024">
        <v>63946.92</v>
      </c>
      <c r="K2024" s="2">
        <v>39478</v>
      </c>
      <c r="L2024">
        <v>255</v>
      </c>
    </row>
    <row r="2025" spans="2:12" x14ac:dyDescent="0.25">
      <c r="B2025" s="2">
        <v>39491</v>
      </c>
      <c r="C2025">
        <v>1.7425999999999999</v>
      </c>
      <c r="E2025" s="2">
        <v>40331</v>
      </c>
      <c r="F2025">
        <v>137.874</v>
      </c>
      <c r="H2025" s="2">
        <v>39626</v>
      </c>
      <c r="I2025">
        <v>64321.11</v>
      </c>
      <c r="K2025" s="2">
        <v>39479</v>
      </c>
      <c r="L2025">
        <v>259</v>
      </c>
    </row>
    <row r="2026" spans="2:12" x14ac:dyDescent="0.25">
      <c r="B2026" s="2">
        <v>39492</v>
      </c>
      <c r="C2026">
        <v>1.7502</v>
      </c>
      <c r="E2026" s="2">
        <v>40332</v>
      </c>
      <c r="F2026">
        <v>135.726</v>
      </c>
      <c r="H2026" s="2">
        <v>39629</v>
      </c>
      <c r="I2026">
        <v>65017.58</v>
      </c>
      <c r="K2026" s="2">
        <v>39482</v>
      </c>
      <c r="L2026">
        <v>253</v>
      </c>
    </row>
    <row r="2027" spans="2:12" x14ac:dyDescent="0.25">
      <c r="B2027" s="2">
        <v>39493</v>
      </c>
      <c r="C2027">
        <v>1.7534000000000001</v>
      </c>
      <c r="E2027" s="2">
        <v>40333</v>
      </c>
      <c r="F2027">
        <v>135.05600000000001</v>
      </c>
      <c r="H2027" s="2">
        <v>39630</v>
      </c>
      <c r="I2027">
        <v>63396.19</v>
      </c>
      <c r="K2027" s="2">
        <v>39483</v>
      </c>
      <c r="L2027">
        <v>265</v>
      </c>
    </row>
    <row r="2028" spans="2:12" x14ac:dyDescent="0.25">
      <c r="B2028" s="2">
        <v>39496</v>
      </c>
      <c r="C2028">
        <v>1.7353000000000001</v>
      </c>
      <c r="E2028" s="2">
        <v>40336</v>
      </c>
      <c r="F2028">
        <v>145.81800000000001</v>
      </c>
      <c r="H2028" s="2">
        <v>39631</v>
      </c>
      <c r="I2028">
        <v>61106.22</v>
      </c>
      <c r="K2028" s="2">
        <v>39484</v>
      </c>
      <c r="L2028">
        <v>265</v>
      </c>
    </row>
    <row r="2029" spans="2:12" x14ac:dyDescent="0.25">
      <c r="B2029" s="2">
        <v>39497</v>
      </c>
      <c r="C2029">
        <v>1.7322</v>
      </c>
      <c r="E2029" s="2">
        <v>40337</v>
      </c>
      <c r="F2029">
        <v>146.839</v>
      </c>
      <c r="H2029" s="2">
        <v>39632</v>
      </c>
      <c r="I2029">
        <v>59273.38</v>
      </c>
      <c r="K2029" s="2">
        <v>39485</v>
      </c>
      <c r="L2029">
        <v>257</v>
      </c>
    </row>
    <row r="2030" spans="2:12" x14ac:dyDescent="0.25">
      <c r="B2030" s="2">
        <v>39498</v>
      </c>
      <c r="C2030">
        <v>1.7225000000000001</v>
      </c>
      <c r="E2030" s="2">
        <v>40338</v>
      </c>
      <c r="F2030">
        <v>150.74100000000001</v>
      </c>
      <c r="H2030" s="2">
        <v>39633</v>
      </c>
      <c r="I2030">
        <v>59365.35</v>
      </c>
      <c r="K2030" s="2">
        <v>39486</v>
      </c>
      <c r="L2030">
        <v>273</v>
      </c>
    </row>
    <row r="2031" spans="2:12" x14ac:dyDescent="0.25">
      <c r="B2031" s="2">
        <v>39499</v>
      </c>
      <c r="C2031">
        <v>1.7095</v>
      </c>
      <c r="E2031" s="2">
        <v>40339</v>
      </c>
      <c r="F2031">
        <v>146.46600000000001</v>
      </c>
      <c r="H2031" s="2">
        <v>39636</v>
      </c>
      <c r="I2031">
        <v>59088.2</v>
      </c>
      <c r="K2031" s="2">
        <v>39489</v>
      </c>
      <c r="L2031">
        <v>273</v>
      </c>
    </row>
    <row r="2032" spans="2:12" x14ac:dyDescent="0.25">
      <c r="B2032" s="2">
        <v>39500</v>
      </c>
      <c r="C2032">
        <v>1.7075</v>
      </c>
      <c r="E2032" s="2">
        <v>40340</v>
      </c>
      <c r="F2032">
        <v>141.16499999999999</v>
      </c>
      <c r="H2032" s="2">
        <v>39637</v>
      </c>
      <c r="I2032">
        <v>59535.95</v>
      </c>
      <c r="K2032" s="2">
        <v>39490</v>
      </c>
      <c r="L2032">
        <v>263</v>
      </c>
    </row>
    <row r="2033" spans="2:12" x14ac:dyDescent="0.25">
      <c r="B2033" s="2">
        <v>39503</v>
      </c>
      <c r="C2033">
        <v>1.7050000000000001</v>
      </c>
      <c r="E2033" s="2">
        <v>40343</v>
      </c>
      <c r="F2033">
        <v>141.64400000000001</v>
      </c>
      <c r="H2033" s="2">
        <v>39639</v>
      </c>
      <c r="I2033">
        <v>60252.74</v>
      </c>
      <c r="K2033" s="2">
        <v>39491</v>
      </c>
      <c r="L2033">
        <v>258</v>
      </c>
    </row>
    <row r="2034" spans="2:12" x14ac:dyDescent="0.25">
      <c r="B2034" s="2">
        <v>39504</v>
      </c>
      <c r="C2034">
        <v>1.6839</v>
      </c>
      <c r="E2034" s="2">
        <v>40344</v>
      </c>
      <c r="F2034">
        <v>135.376</v>
      </c>
      <c r="H2034" s="2">
        <v>39640</v>
      </c>
      <c r="I2034">
        <v>60148.26</v>
      </c>
      <c r="K2034" s="2">
        <v>39492</v>
      </c>
      <c r="L2034">
        <v>252</v>
      </c>
    </row>
    <row r="2035" spans="2:12" x14ac:dyDescent="0.25">
      <c r="B2035" s="2">
        <v>39505</v>
      </c>
      <c r="C2035">
        <v>1.6705000000000001</v>
      </c>
      <c r="E2035" s="2">
        <v>40345</v>
      </c>
      <c r="F2035">
        <v>134.381</v>
      </c>
      <c r="H2035" s="2">
        <v>39643</v>
      </c>
      <c r="I2035">
        <v>60720.9</v>
      </c>
      <c r="K2035" s="2">
        <v>39493</v>
      </c>
      <c r="L2035">
        <v>261</v>
      </c>
    </row>
    <row r="2036" spans="2:12" x14ac:dyDescent="0.25">
      <c r="B2036" s="2">
        <v>39506</v>
      </c>
      <c r="C2036">
        <v>1.6689000000000001</v>
      </c>
      <c r="E2036" s="2">
        <v>40346</v>
      </c>
      <c r="F2036">
        <v>134.703</v>
      </c>
      <c r="H2036" s="2">
        <v>39644</v>
      </c>
      <c r="I2036">
        <v>61015.09</v>
      </c>
      <c r="K2036" s="2">
        <v>39497</v>
      </c>
      <c r="L2036">
        <v>261</v>
      </c>
    </row>
    <row r="2037" spans="2:12" x14ac:dyDescent="0.25">
      <c r="B2037" s="2">
        <v>39507</v>
      </c>
      <c r="C2037">
        <v>1.6907000000000001</v>
      </c>
      <c r="E2037" s="2">
        <v>40347</v>
      </c>
      <c r="F2037">
        <v>131.69499999999999</v>
      </c>
      <c r="H2037" s="2">
        <v>39645</v>
      </c>
      <c r="I2037">
        <v>62056.47</v>
      </c>
      <c r="K2037" s="2">
        <v>39498</v>
      </c>
      <c r="L2037">
        <v>252</v>
      </c>
    </row>
    <row r="2038" spans="2:12" x14ac:dyDescent="0.25">
      <c r="B2038" s="2">
        <v>39510</v>
      </c>
      <c r="C2038">
        <v>1.6720000000000002</v>
      </c>
      <c r="E2038" s="2">
        <v>40350</v>
      </c>
      <c r="F2038">
        <v>127.271</v>
      </c>
      <c r="H2038" s="2">
        <v>39646</v>
      </c>
      <c r="I2038">
        <v>60108.72</v>
      </c>
      <c r="K2038" s="2">
        <v>39499</v>
      </c>
      <c r="L2038">
        <v>255</v>
      </c>
    </row>
    <row r="2039" spans="2:12" x14ac:dyDescent="0.25">
      <c r="B2039" s="2">
        <v>39511</v>
      </c>
      <c r="C2039">
        <v>1.6859</v>
      </c>
      <c r="E2039" s="2">
        <v>40351</v>
      </c>
      <c r="F2039">
        <v>125.045</v>
      </c>
      <c r="H2039" s="2">
        <v>39647</v>
      </c>
      <c r="I2039">
        <v>59988.1</v>
      </c>
      <c r="K2039" s="2">
        <v>39500</v>
      </c>
      <c r="L2039">
        <v>248</v>
      </c>
    </row>
    <row r="2040" spans="2:12" x14ac:dyDescent="0.25">
      <c r="B2040" s="2">
        <v>39512</v>
      </c>
      <c r="C2040">
        <v>1.6701000000000001</v>
      </c>
      <c r="E2040" s="2">
        <v>40352</v>
      </c>
      <c r="F2040">
        <v>130.03</v>
      </c>
      <c r="H2040" s="2">
        <v>39650</v>
      </c>
      <c r="I2040">
        <v>60771.79</v>
      </c>
      <c r="K2040" s="2">
        <v>39503</v>
      </c>
      <c r="L2040">
        <v>239</v>
      </c>
    </row>
    <row r="2041" spans="2:12" x14ac:dyDescent="0.25">
      <c r="B2041" s="2">
        <v>39513</v>
      </c>
      <c r="C2041">
        <v>1.6789000000000001</v>
      </c>
      <c r="E2041" s="2">
        <v>40353</v>
      </c>
      <c r="F2041">
        <v>129.703</v>
      </c>
      <c r="H2041" s="2">
        <v>39651</v>
      </c>
      <c r="I2041">
        <v>59647.32</v>
      </c>
      <c r="K2041" s="2">
        <v>39504</v>
      </c>
      <c r="L2041">
        <v>238</v>
      </c>
    </row>
    <row r="2042" spans="2:12" x14ac:dyDescent="0.25">
      <c r="B2042" s="2">
        <v>39514</v>
      </c>
      <c r="C2042">
        <v>1.6834</v>
      </c>
      <c r="E2042" s="2">
        <v>40354</v>
      </c>
      <c r="F2042">
        <v>134.36699999999999</v>
      </c>
      <c r="H2042" s="2">
        <v>39652</v>
      </c>
      <c r="I2042">
        <v>59420.86</v>
      </c>
      <c r="K2042" s="2">
        <v>39505</v>
      </c>
      <c r="L2042">
        <v>240</v>
      </c>
    </row>
    <row r="2043" spans="2:12" x14ac:dyDescent="0.25">
      <c r="B2043" s="2">
        <v>39517</v>
      </c>
      <c r="C2043">
        <v>1.7063999999999999</v>
      </c>
      <c r="E2043" s="2">
        <v>40357</v>
      </c>
      <c r="F2043">
        <v>131.131</v>
      </c>
      <c r="H2043" s="2">
        <v>39653</v>
      </c>
      <c r="I2043">
        <v>57434.37</v>
      </c>
      <c r="K2043" s="2">
        <v>39506</v>
      </c>
      <c r="L2043">
        <v>255</v>
      </c>
    </row>
    <row r="2044" spans="2:12" x14ac:dyDescent="0.25">
      <c r="B2044" s="2">
        <v>39518</v>
      </c>
      <c r="C2044">
        <v>1.6821999999999999</v>
      </c>
      <c r="E2044" s="2">
        <v>40358</v>
      </c>
      <c r="F2044">
        <v>128.946</v>
      </c>
      <c r="H2044" s="2">
        <v>39654</v>
      </c>
      <c r="I2044">
        <v>57199.14</v>
      </c>
      <c r="K2044" s="2">
        <v>39507</v>
      </c>
      <c r="L2044">
        <v>265</v>
      </c>
    </row>
    <row r="2045" spans="2:12" x14ac:dyDescent="0.25">
      <c r="B2045" s="2">
        <v>39519</v>
      </c>
      <c r="C2045">
        <v>1.6738</v>
      </c>
      <c r="E2045" s="2">
        <v>40359</v>
      </c>
      <c r="F2045">
        <v>139.602</v>
      </c>
      <c r="H2045" s="2">
        <v>39657</v>
      </c>
      <c r="I2045">
        <v>56869.02</v>
      </c>
      <c r="K2045" s="2">
        <v>39510</v>
      </c>
      <c r="L2045">
        <v>267</v>
      </c>
    </row>
    <row r="2046" spans="2:12" x14ac:dyDescent="0.25">
      <c r="B2046" s="2">
        <v>39520</v>
      </c>
      <c r="C2046">
        <v>1.6918</v>
      </c>
      <c r="E2046" s="2">
        <v>40360</v>
      </c>
      <c r="F2046">
        <v>140.44800000000001</v>
      </c>
      <c r="H2046" s="2">
        <v>39658</v>
      </c>
      <c r="I2046">
        <v>58042.87</v>
      </c>
      <c r="K2046" s="2">
        <v>39511</v>
      </c>
      <c r="L2046">
        <v>258</v>
      </c>
    </row>
    <row r="2047" spans="2:12" x14ac:dyDescent="0.25">
      <c r="B2047" s="2">
        <v>39521</v>
      </c>
      <c r="C2047">
        <v>1.7119</v>
      </c>
      <c r="E2047" s="2">
        <v>40361</v>
      </c>
      <c r="F2047">
        <v>142.31299999999999</v>
      </c>
      <c r="H2047" s="2">
        <v>39659</v>
      </c>
      <c r="I2047">
        <v>59997.64</v>
      </c>
      <c r="K2047" s="2">
        <v>39512</v>
      </c>
      <c r="L2047">
        <v>252</v>
      </c>
    </row>
    <row r="2048" spans="2:12" x14ac:dyDescent="0.25">
      <c r="B2048" s="2">
        <v>39524</v>
      </c>
      <c r="C2048">
        <v>1.7225999999999999</v>
      </c>
      <c r="E2048" s="2">
        <v>40364</v>
      </c>
      <c r="F2048">
        <v>140.70699999999999</v>
      </c>
      <c r="H2048" s="2">
        <v>39660</v>
      </c>
      <c r="I2048">
        <v>59505.17</v>
      </c>
      <c r="K2048" s="2">
        <v>39513</v>
      </c>
      <c r="L2048">
        <v>257</v>
      </c>
    </row>
    <row r="2049" spans="2:12" x14ac:dyDescent="0.25">
      <c r="B2049" s="2">
        <v>39525</v>
      </c>
      <c r="C2049">
        <v>1.6891</v>
      </c>
      <c r="E2049" s="2">
        <v>40365</v>
      </c>
      <c r="F2049">
        <v>140.44800000000001</v>
      </c>
      <c r="H2049" s="2">
        <v>39661</v>
      </c>
      <c r="I2049">
        <v>57630.35</v>
      </c>
      <c r="K2049" s="2">
        <v>39514</v>
      </c>
      <c r="L2049">
        <v>273</v>
      </c>
    </row>
    <row r="2050" spans="2:12" x14ac:dyDescent="0.25">
      <c r="B2050" s="2">
        <v>39526</v>
      </c>
      <c r="C2050">
        <v>1.7204999999999999</v>
      </c>
      <c r="E2050" s="2">
        <v>40366</v>
      </c>
      <c r="F2050">
        <v>140.71</v>
      </c>
      <c r="H2050" s="2">
        <v>39664</v>
      </c>
      <c r="I2050">
        <v>55609.07</v>
      </c>
      <c r="K2050" s="2">
        <v>39517</v>
      </c>
      <c r="L2050">
        <v>284</v>
      </c>
    </row>
    <row r="2051" spans="2:12" x14ac:dyDescent="0.25">
      <c r="B2051" s="2">
        <v>39527</v>
      </c>
      <c r="C2051">
        <v>1.7328000000000001</v>
      </c>
      <c r="E2051" s="2">
        <v>40367</v>
      </c>
      <c r="F2051">
        <v>136.672</v>
      </c>
      <c r="H2051" s="2">
        <v>39665</v>
      </c>
      <c r="I2051">
        <v>56470.59</v>
      </c>
      <c r="K2051" s="2">
        <v>39518</v>
      </c>
      <c r="L2051">
        <v>265</v>
      </c>
    </row>
    <row r="2052" spans="2:12" x14ac:dyDescent="0.25">
      <c r="B2052" s="2">
        <v>39528</v>
      </c>
      <c r="C2052">
        <v>1.7318</v>
      </c>
      <c r="E2052" s="2">
        <v>40368</v>
      </c>
      <c r="F2052">
        <v>131.68899999999999</v>
      </c>
      <c r="H2052" s="2">
        <v>39666</v>
      </c>
      <c r="I2052">
        <v>57542.49</v>
      </c>
      <c r="K2052" s="2">
        <v>39519</v>
      </c>
      <c r="L2052">
        <v>272</v>
      </c>
    </row>
    <row r="2053" spans="2:12" x14ac:dyDescent="0.25">
      <c r="B2053" s="2">
        <v>39531</v>
      </c>
      <c r="C2053">
        <v>1.7465000000000002</v>
      </c>
      <c r="E2053" s="2">
        <v>40371</v>
      </c>
      <c r="F2053">
        <v>128.83199999999999</v>
      </c>
      <c r="H2053" s="2">
        <v>39667</v>
      </c>
      <c r="I2053">
        <v>57017.55</v>
      </c>
      <c r="K2053" s="2">
        <v>39520</v>
      </c>
      <c r="L2053">
        <v>277</v>
      </c>
    </row>
    <row r="2054" spans="2:12" x14ac:dyDescent="0.25">
      <c r="B2054" s="2">
        <v>39532</v>
      </c>
      <c r="C2054">
        <v>1.7309000000000001</v>
      </c>
      <c r="E2054" s="2">
        <v>40372</v>
      </c>
      <c r="F2054">
        <v>126.55500000000001</v>
      </c>
      <c r="H2054" s="2">
        <v>39668</v>
      </c>
      <c r="I2054">
        <v>56584.4</v>
      </c>
      <c r="K2054" s="2">
        <v>39521</v>
      </c>
      <c r="L2054">
        <v>289</v>
      </c>
    </row>
    <row r="2055" spans="2:12" x14ac:dyDescent="0.25">
      <c r="B2055" s="2">
        <v>39533</v>
      </c>
      <c r="C2055">
        <v>1.7250999999999999</v>
      </c>
      <c r="E2055" s="2">
        <v>40373</v>
      </c>
      <c r="F2055">
        <v>121.6</v>
      </c>
      <c r="H2055" s="2">
        <v>39671</v>
      </c>
      <c r="I2055">
        <v>54720.25</v>
      </c>
      <c r="K2055" s="2">
        <v>39524</v>
      </c>
      <c r="L2055">
        <v>305</v>
      </c>
    </row>
    <row r="2056" spans="2:12" x14ac:dyDescent="0.25">
      <c r="B2056" s="2">
        <v>39534</v>
      </c>
      <c r="C2056">
        <v>1.736</v>
      </c>
      <c r="E2056" s="2">
        <v>40374</v>
      </c>
      <c r="F2056">
        <v>124.776</v>
      </c>
      <c r="H2056" s="2">
        <v>39672</v>
      </c>
      <c r="I2056">
        <v>54502.97</v>
      </c>
      <c r="K2056" s="2">
        <v>39525</v>
      </c>
      <c r="L2056">
        <v>285</v>
      </c>
    </row>
    <row r="2057" spans="2:12" x14ac:dyDescent="0.25">
      <c r="B2057" s="2">
        <v>39535</v>
      </c>
      <c r="C2057">
        <v>1.7433999999999998</v>
      </c>
      <c r="E2057" s="2">
        <v>40375</v>
      </c>
      <c r="F2057">
        <v>123.51</v>
      </c>
      <c r="H2057" s="2">
        <v>39673</v>
      </c>
      <c r="I2057">
        <v>54573.18</v>
      </c>
      <c r="K2057" s="2">
        <v>39526</v>
      </c>
      <c r="L2057">
        <v>290</v>
      </c>
    </row>
    <row r="2058" spans="2:12" x14ac:dyDescent="0.25">
      <c r="B2058" s="2">
        <v>39538</v>
      </c>
      <c r="C2058">
        <v>1.7519</v>
      </c>
      <c r="E2058" s="2">
        <v>40379</v>
      </c>
      <c r="F2058">
        <v>127.533</v>
      </c>
      <c r="H2058" s="2">
        <v>39674</v>
      </c>
      <c r="I2058">
        <v>55138.35</v>
      </c>
      <c r="K2058" s="2">
        <v>39527</v>
      </c>
      <c r="L2058">
        <v>291</v>
      </c>
    </row>
    <row r="2059" spans="2:12" x14ac:dyDescent="0.25">
      <c r="B2059" s="2">
        <v>39539</v>
      </c>
      <c r="C2059">
        <v>1.7444</v>
      </c>
      <c r="E2059" s="2">
        <v>40380</v>
      </c>
      <c r="F2059">
        <v>123.691</v>
      </c>
      <c r="H2059" s="2">
        <v>39675</v>
      </c>
      <c r="I2059">
        <v>54244.03</v>
      </c>
      <c r="K2059" s="2">
        <v>39531</v>
      </c>
      <c r="L2059">
        <v>273</v>
      </c>
    </row>
    <row r="2060" spans="2:12" x14ac:dyDescent="0.25">
      <c r="B2060" s="2">
        <v>39540</v>
      </c>
      <c r="C2060">
        <v>1.7269999999999999</v>
      </c>
      <c r="E2060" s="2">
        <v>40381</v>
      </c>
      <c r="F2060">
        <v>123.68899999999999</v>
      </c>
      <c r="H2060" s="2">
        <v>39678</v>
      </c>
      <c r="I2060">
        <v>53326.54</v>
      </c>
      <c r="K2060" s="2">
        <v>39532</v>
      </c>
      <c r="L2060">
        <v>275</v>
      </c>
    </row>
    <row r="2061" spans="2:12" x14ac:dyDescent="0.25">
      <c r="B2061" s="2">
        <v>39541</v>
      </c>
      <c r="C2061">
        <v>1.7170000000000001</v>
      </c>
      <c r="E2061" s="2">
        <v>40382</v>
      </c>
      <c r="F2061">
        <v>118.977</v>
      </c>
      <c r="H2061" s="2">
        <v>39679</v>
      </c>
      <c r="I2061">
        <v>53638.69</v>
      </c>
      <c r="K2061" s="2">
        <v>39533</v>
      </c>
      <c r="L2061">
        <v>277</v>
      </c>
    </row>
    <row r="2062" spans="2:12" x14ac:dyDescent="0.25">
      <c r="B2062" s="2">
        <v>39542</v>
      </c>
      <c r="C2062">
        <v>1.7095</v>
      </c>
      <c r="E2062" s="2">
        <v>40385</v>
      </c>
      <c r="F2062">
        <v>120.002</v>
      </c>
      <c r="H2062" s="2">
        <v>39680</v>
      </c>
      <c r="I2062">
        <v>55377.15</v>
      </c>
      <c r="K2062" s="2">
        <v>39534</v>
      </c>
      <c r="L2062">
        <v>273</v>
      </c>
    </row>
    <row r="2063" spans="2:12" x14ac:dyDescent="0.25">
      <c r="B2063" s="2">
        <v>39545</v>
      </c>
      <c r="C2063">
        <v>1.7039</v>
      </c>
      <c r="E2063" s="2">
        <v>40386</v>
      </c>
      <c r="F2063">
        <v>116.395</v>
      </c>
      <c r="H2063" s="2">
        <v>39681</v>
      </c>
      <c r="I2063">
        <v>55934.69</v>
      </c>
      <c r="K2063" s="2">
        <v>39535</v>
      </c>
      <c r="L2063">
        <v>278</v>
      </c>
    </row>
    <row r="2064" spans="2:12" x14ac:dyDescent="0.25">
      <c r="B2064" s="2">
        <v>39546</v>
      </c>
      <c r="C2064">
        <v>1.6935</v>
      </c>
      <c r="E2064" s="2">
        <v>40387</v>
      </c>
      <c r="F2064">
        <v>117.10599999999999</v>
      </c>
      <c r="H2064" s="2">
        <v>39682</v>
      </c>
      <c r="I2064">
        <v>55850.13</v>
      </c>
      <c r="K2064" s="2">
        <v>39538</v>
      </c>
      <c r="L2064">
        <v>284</v>
      </c>
    </row>
    <row r="2065" spans="2:12" x14ac:dyDescent="0.25">
      <c r="B2065" s="2">
        <v>39547</v>
      </c>
      <c r="C2065">
        <v>1.6884999999999999</v>
      </c>
      <c r="E2065" s="2">
        <v>40388</v>
      </c>
      <c r="F2065">
        <v>119.679</v>
      </c>
      <c r="H2065" s="2">
        <v>39685</v>
      </c>
      <c r="I2065">
        <v>54477.25</v>
      </c>
      <c r="K2065" s="2">
        <v>39539</v>
      </c>
      <c r="L2065">
        <v>273</v>
      </c>
    </row>
    <row r="2066" spans="2:12" x14ac:dyDescent="0.25">
      <c r="B2066" s="2">
        <v>39548</v>
      </c>
      <c r="C2066">
        <v>1.6840000000000002</v>
      </c>
      <c r="E2066" s="2">
        <v>40389</v>
      </c>
      <c r="F2066">
        <v>116.81100000000001</v>
      </c>
      <c r="H2066" s="2">
        <v>39686</v>
      </c>
      <c r="I2066">
        <v>54358.7</v>
      </c>
      <c r="K2066" s="2">
        <v>39540</v>
      </c>
      <c r="L2066">
        <v>268</v>
      </c>
    </row>
    <row r="2067" spans="2:12" x14ac:dyDescent="0.25">
      <c r="B2067" s="2">
        <v>39549</v>
      </c>
      <c r="C2067">
        <v>1.6905999999999999</v>
      </c>
      <c r="E2067" s="2">
        <v>40392</v>
      </c>
      <c r="F2067">
        <v>116.941</v>
      </c>
      <c r="H2067" s="2">
        <v>39687</v>
      </c>
      <c r="I2067">
        <v>55519.24</v>
      </c>
      <c r="K2067" s="2">
        <v>39541</v>
      </c>
      <c r="L2067">
        <v>263</v>
      </c>
    </row>
    <row r="2068" spans="2:12" x14ac:dyDescent="0.25">
      <c r="B2068" s="2">
        <v>39552</v>
      </c>
      <c r="C2068">
        <v>1.6870000000000001</v>
      </c>
      <c r="E2068" s="2">
        <v>40393</v>
      </c>
      <c r="F2068">
        <v>113.502</v>
      </c>
      <c r="H2068" s="2">
        <v>39688</v>
      </c>
      <c r="I2068">
        <v>56382.22</v>
      </c>
      <c r="K2068" s="2">
        <v>39542</v>
      </c>
      <c r="L2068">
        <v>265</v>
      </c>
    </row>
    <row r="2069" spans="2:12" x14ac:dyDescent="0.25">
      <c r="B2069" s="2">
        <v>39553</v>
      </c>
      <c r="C2069">
        <v>1.6833</v>
      </c>
      <c r="E2069" s="2">
        <v>40394</v>
      </c>
      <c r="F2069">
        <v>114.2</v>
      </c>
      <c r="H2069" s="2">
        <v>39689</v>
      </c>
      <c r="I2069">
        <v>55680.41</v>
      </c>
      <c r="K2069" s="2">
        <v>39545</v>
      </c>
      <c r="L2069">
        <v>258</v>
      </c>
    </row>
    <row r="2070" spans="2:12" x14ac:dyDescent="0.25">
      <c r="B2070" s="2">
        <v>39554</v>
      </c>
      <c r="C2070">
        <v>1.6619000000000002</v>
      </c>
      <c r="E2070" s="2">
        <v>40395</v>
      </c>
      <c r="F2070">
        <v>115.637</v>
      </c>
      <c r="H2070" s="2">
        <v>39692</v>
      </c>
      <c r="I2070">
        <v>55162.14</v>
      </c>
      <c r="K2070" s="2">
        <v>39546</v>
      </c>
      <c r="L2070">
        <v>256</v>
      </c>
    </row>
    <row r="2071" spans="2:12" x14ac:dyDescent="0.25">
      <c r="B2071" s="2">
        <v>39555</v>
      </c>
      <c r="C2071">
        <v>1.6577</v>
      </c>
      <c r="E2071" s="2">
        <v>40396</v>
      </c>
      <c r="F2071">
        <v>115.042</v>
      </c>
      <c r="H2071" s="2">
        <v>39693</v>
      </c>
      <c r="I2071">
        <v>54404.41</v>
      </c>
      <c r="K2071" s="2">
        <v>39547</v>
      </c>
      <c r="L2071">
        <v>264</v>
      </c>
    </row>
    <row r="2072" spans="2:12" x14ac:dyDescent="0.25">
      <c r="B2072" s="2">
        <v>39556</v>
      </c>
      <c r="C2072">
        <v>1.669</v>
      </c>
      <c r="E2072" s="2">
        <v>40400</v>
      </c>
      <c r="F2072">
        <v>112.30200000000001</v>
      </c>
      <c r="H2072" s="2">
        <v>39694</v>
      </c>
      <c r="I2072">
        <v>53527.01</v>
      </c>
      <c r="K2072" s="2">
        <v>39548</v>
      </c>
      <c r="L2072">
        <v>256</v>
      </c>
    </row>
    <row r="2073" spans="2:12" x14ac:dyDescent="0.25">
      <c r="B2073" s="2">
        <v>39559</v>
      </c>
      <c r="C2073">
        <v>1.6640000000000001</v>
      </c>
      <c r="E2073" s="2">
        <v>40401</v>
      </c>
      <c r="F2073">
        <v>112.34699999999999</v>
      </c>
      <c r="H2073" s="2">
        <v>39695</v>
      </c>
      <c r="I2073">
        <v>51408.54</v>
      </c>
      <c r="K2073" s="2">
        <v>39549</v>
      </c>
      <c r="L2073">
        <v>256</v>
      </c>
    </row>
    <row r="2074" spans="2:12" x14ac:dyDescent="0.25">
      <c r="B2074" s="2">
        <v>39560</v>
      </c>
      <c r="C2074">
        <v>1.6602000000000001</v>
      </c>
      <c r="E2074" s="2">
        <v>40402</v>
      </c>
      <c r="F2074">
        <v>114.46</v>
      </c>
      <c r="H2074" s="2">
        <v>39696</v>
      </c>
      <c r="I2074">
        <v>51939.6</v>
      </c>
      <c r="K2074" s="2">
        <v>39552</v>
      </c>
      <c r="L2074">
        <v>252</v>
      </c>
    </row>
    <row r="2075" spans="2:12" x14ac:dyDescent="0.25">
      <c r="B2075" s="2">
        <v>39561</v>
      </c>
      <c r="C2075">
        <v>1.6579000000000002</v>
      </c>
      <c r="E2075" s="2">
        <v>40403</v>
      </c>
      <c r="F2075">
        <v>117</v>
      </c>
      <c r="H2075" s="2">
        <v>39699</v>
      </c>
      <c r="I2075">
        <v>50717.97</v>
      </c>
      <c r="K2075" s="2">
        <v>39553</v>
      </c>
      <c r="L2075">
        <v>245</v>
      </c>
    </row>
    <row r="2076" spans="2:12" x14ac:dyDescent="0.25">
      <c r="B2076" s="2">
        <v>39562</v>
      </c>
      <c r="C2076">
        <v>1.67</v>
      </c>
      <c r="E2076" s="2">
        <v>40407</v>
      </c>
      <c r="F2076">
        <v>119.52800000000001</v>
      </c>
      <c r="H2076" s="2">
        <v>39700</v>
      </c>
      <c r="I2076">
        <v>48435.3</v>
      </c>
      <c r="K2076" s="2">
        <v>39554</v>
      </c>
      <c r="L2076">
        <v>228</v>
      </c>
    </row>
    <row r="2077" spans="2:12" x14ac:dyDescent="0.25">
      <c r="B2077" s="2">
        <v>39563</v>
      </c>
      <c r="C2077">
        <v>1.6667000000000001</v>
      </c>
      <c r="E2077" s="2">
        <v>40408</v>
      </c>
      <c r="F2077">
        <v>115.92100000000001</v>
      </c>
      <c r="H2077" s="2">
        <v>39701</v>
      </c>
      <c r="I2077">
        <v>49633.16</v>
      </c>
      <c r="K2077" s="2">
        <v>39555</v>
      </c>
      <c r="L2077">
        <v>230</v>
      </c>
    </row>
    <row r="2078" spans="2:12" x14ac:dyDescent="0.25">
      <c r="B2078" s="2">
        <v>39566</v>
      </c>
      <c r="C2078">
        <v>1.6884000000000001</v>
      </c>
      <c r="E2078" s="2">
        <v>40409</v>
      </c>
      <c r="F2078">
        <v>116.986</v>
      </c>
      <c r="H2078" s="2">
        <v>39702</v>
      </c>
      <c r="I2078">
        <v>51270.400000000001</v>
      </c>
      <c r="K2078" s="2">
        <v>39556</v>
      </c>
      <c r="L2078">
        <v>229</v>
      </c>
    </row>
    <row r="2079" spans="2:12" x14ac:dyDescent="0.25">
      <c r="B2079" s="2">
        <v>39567</v>
      </c>
      <c r="C2079">
        <v>1.7044000000000001</v>
      </c>
      <c r="E2079" s="2">
        <v>40410</v>
      </c>
      <c r="F2079">
        <v>119.973</v>
      </c>
      <c r="H2079" s="2">
        <v>39703</v>
      </c>
      <c r="I2079">
        <v>52392.86</v>
      </c>
      <c r="K2079" s="2">
        <v>39559</v>
      </c>
      <c r="L2079">
        <v>235</v>
      </c>
    </row>
    <row r="2080" spans="2:12" x14ac:dyDescent="0.25">
      <c r="B2080" s="2">
        <v>39568</v>
      </c>
      <c r="C2080">
        <v>1.6629</v>
      </c>
      <c r="E2080" s="2">
        <v>40414</v>
      </c>
      <c r="F2080">
        <v>120.5</v>
      </c>
      <c r="H2080" s="2">
        <v>39706</v>
      </c>
      <c r="I2080">
        <v>48416.33</v>
      </c>
      <c r="K2080" s="2">
        <v>39560</v>
      </c>
      <c r="L2080">
        <v>234</v>
      </c>
    </row>
    <row r="2081" spans="2:12" x14ac:dyDescent="0.25">
      <c r="B2081" s="2">
        <v>39569</v>
      </c>
      <c r="C2081">
        <v>1.6625999999999999</v>
      </c>
      <c r="E2081" s="2">
        <v>40415</v>
      </c>
      <c r="F2081">
        <v>124.809</v>
      </c>
      <c r="H2081" s="2">
        <v>39707</v>
      </c>
      <c r="I2081">
        <v>49228.92</v>
      </c>
      <c r="K2081" s="2">
        <v>39561</v>
      </c>
      <c r="L2081">
        <v>233</v>
      </c>
    </row>
    <row r="2082" spans="2:12" x14ac:dyDescent="0.25">
      <c r="B2082" s="2">
        <v>39570</v>
      </c>
      <c r="C2082">
        <v>1.6497999999999999</v>
      </c>
      <c r="E2082" s="2">
        <v>40416</v>
      </c>
      <c r="F2082">
        <v>124.97</v>
      </c>
      <c r="H2082" s="2">
        <v>39708</v>
      </c>
      <c r="I2082">
        <v>45908.51</v>
      </c>
      <c r="K2082" s="2">
        <v>39562</v>
      </c>
      <c r="L2082">
        <v>228</v>
      </c>
    </row>
    <row r="2083" spans="2:12" x14ac:dyDescent="0.25">
      <c r="B2083" s="2">
        <v>39573</v>
      </c>
      <c r="C2083">
        <v>1.6579999999999999</v>
      </c>
      <c r="E2083" s="2">
        <v>40417</v>
      </c>
      <c r="F2083">
        <v>128.333</v>
      </c>
      <c r="H2083" s="2">
        <v>39709</v>
      </c>
      <c r="I2083">
        <v>48422.75</v>
      </c>
      <c r="K2083" s="2">
        <v>39563</v>
      </c>
      <c r="L2083">
        <v>225</v>
      </c>
    </row>
    <row r="2084" spans="2:12" x14ac:dyDescent="0.25">
      <c r="B2084" s="2">
        <v>39574</v>
      </c>
      <c r="C2084">
        <v>1.6597</v>
      </c>
      <c r="E2084" s="2">
        <v>40421</v>
      </c>
      <c r="F2084">
        <v>131.613</v>
      </c>
      <c r="H2084" s="2">
        <v>39710</v>
      </c>
      <c r="I2084">
        <v>53055.38</v>
      </c>
      <c r="K2084" s="2">
        <v>39566</v>
      </c>
      <c r="L2084">
        <v>228</v>
      </c>
    </row>
    <row r="2085" spans="2:12" x14ac:dyDescent="0.25">
      <c r="B2085" s="2">
        <v>39575</v>
      </c>
      <c r="C2085">
        <v>1.6892</v>
      </c>
      <c r="E2085" s="2">
        <v>40422</v>
      </c>
      <c r="F2085">
        <v>132.24</v>
      </c>
      <c r="H2085" s="2">
        <v>39713</v>
      </c>
      <c r="I2085">
        <v>51540.58</v>
      </c>
      <c r="K2085" s="2">
        <v>39567</v>
      </c>
      <c r="L2085">
        <v>225</v>
      </c>
    </row>
    <row r="2086" spans="2:12" x14ac:dyDescent="0.25">
      <c r="B2086" s="2">
        <v>39576</v>
      </c>
      <c r="C2086">
        <v>1.6928000000000001</v>
      </c>
      <c r="E2086" s="2">
        <v>40423</v>
      </c>
      <c r="F2086">
        <v>124.363</v>
      </c>
      <c r="H2086" s="2">
        <v>39714</v>
      </c>
      <c r="I2086">
        <v>49593.17</v>
      </c>
      <c r="K2086" s="2">
        <v>39568</v>
      </c>
      <c r="L2086">
        <v>218</v>
      </c>
    </row>
    <row r="2087" spans="2:12" x14ac:dyDescent="0.25">
      <c r="B2087" s="2">
        <v>39577</v>
      </c>
      <c r="C2087">
        <v>1.6852</v>
      </c>
      <c r="E2087" s="2">
        <v>40424</v>
      </c>
      <c r="F2087">
        <v>122.197</v>
      </c>
      <c r="H2087" s="2">
        <v>39715</v>
      </c>
      <c r="I2087">
        <v>49842.99</v>
      </c>
      <c r="K2087" s="2">
        <v>39569</v>
      </c>
      <c r="L2087">
        <v>207</v>
      </c>
    </row>
    <row r="2088" spans="2:12" x14ac:dyDescent="0.25">
      <c r="B2088" s="2">
        <v>39580</v>
      </c>
      <c r="C2088">
        <v>1.6644999999999999</v>
      </c>
      <c r="E2088" s="2">
        <v>40427</v>
      </c>
      <c r="F2088">
        <v>118.85599999999999</v>
      </c>
      <c r="H2088" s="2">
        <v>39716</v>
      </c>
      <c r="I2088">
        <v>51828.46</v>
      </c>
      <c r="K2088" s="2">
        <v>39570</v>
      </c>
      <c r="L2088">
        <v>201</v>
      </c>
    </row>
    <row r="2089" spans="2:12" x14ac:dyDescent="0.25">
      <c r="B2089" s="2">
        <v>39581</v>
      </c>
      <c r="C2089">
        <v>1.6556999999999999</v>
      </c>
      <c r="E2089" s="2">
        <v>40428</v>
      </c>
      <c r="F2089">
        <v>118.06100000000001</v>
      </c>
      <c r="H2089" s="2">
        <v>39717</v>
      </c>
      <c r="I2089">
        <v>50782.99</v>
      </c>
      <c r="K2089" s="2">
        <v>39573</v>
      </c>
      <c r="L2089">
        <v>201</v>
      </c>
    </row>
    <row r="2090" spans="2:12" x14ac:dyDescent="0.25">
      <c r="B2090" s="2">
        <v>39582</v>
      </c>
      <c r="C2090">
        <v>1.663</v>
      </c>
      <c r="E2090" s="2">
        <v>40429</v>
      </c>
      <c r="F2090">
        <v>123.79</v>
      </c>
      <c r="H2090" s="2">
        <v>39720</v>
      </c>
      <c r="I2090">
        <v>46028.06</v>
      </c>
      <c r="K2090" s="2">
        <v>39574</v>
      </c>
      <c r="L2090">
        <v>198</v>
      </c>
    </row>
    <row r="2091" spans="2:12" x14ac:dyDescent="0.25">
      <c r="B2091" s="2">
        <v>39583</v>
      </c>
      <c r="C2091">
        <v>1.6545000000000001</v>
      </c>
      <c r="E2091" s="2">
        <v>40430</v>
      </c>
      <c r="F2091">
        <v>127.515</v>
      </c>
      <c r="H2091" s="2">
        <v>39721</v>
      </c>
      <c r="I2091">
        <v>49541.27</v>
      </c>
      <c r="K2091" s="2">
        <v>39575</v>
      </c>
      <c r="L2091">
        <v>204</v>
      </c>
    </row>
    <row r="2092" spans="2:12" x14ac:dyDescent="0.25">
      <c r="B2092" s="2">
        <v>39584</v>
      </c>
      <c r="C2092">
        <v>1.641</v>
      </c>
      <c r="E2092" s="2">
        <v>40431</v>
      </c>
      <c r="F2092">
        <v>125.66200000000001</v>
      </c>
      <c r="H2092" s="2">
        <v>39722</v>
      </c>
      <c r="I2092">
        <v>49798.65</v>
      </c>
      <c r="K2092" s="2">
        <v>39576</v>
      </c>
      <c r="L2092">
        <v>211</v>
      </c>
    </row>
    <row r="2093" spans="2:12" x14ac:dyDescent="0.25">
      <c r="B2093" s="2">
        <v>39587</v>
      </c>
      <c r="C2093">
        <v>1.6488</v>
      </c>
      <c r="E2093" s="2">
        <v>40435</v>
      </c>
      <c r="F2093">
        <v>120.794</v>
      </c>
      <c r="H2093" s="2">
        <v>39723</v>
      </c>
      <c r="I2093">
        <v>46145.1</v>
      </c>
      <c r="K2093" s="2">
        <v>39577</v>
      </c>
      <c r="L2093">
        <v>216</v>
      </c>
    </row>
    <row r="2094" spans="2:12" x14ac:dyDescent="0.25">
      <c r="B2094" s="2">
        <v>39588</v>
      </c>
      <c r="C2094">
        <v>1.6495</v>
      </c>
      <c r="E2094" s="2">
        <v>40436</v>
      </c>
      <c r="F2094">
        <v>120.123</v>
      </c>
      <c r="H2094" s="2">
        <v>39724</v>
      </c>
      <c r="I2094">
        <v>44517.32</v>
      </c>
      <c r="K2094" s="2">
        <v>39580</v>
      </c>
      <c r="L2094">
        <v>216</v>
      </c>
    </row>
    <row r="2095" spans="2:12" x14ac:dyDescent="0.25">
      <c r="B2095" s="2">
        <v>39589</v>
      </c>
      <c r="C2095">
        <v>1.6581999999999999</v>
      </c>
      <c r="E2095" s="2">
        <v>40437</v>
      </c>
      <c r="F2095">
        <v>117.608</v>
      </c>
      <c r="H2095" s="2">
        <v>39727</v>
      </c>
      <c r="I2095">
        <v>42100.79</v>
      </c>
      <c r="K2095" s="2">
        <v>39581</v>
      </c>
      <c r="L2095">
        <v>205</v>
      </c>
    </row>
    <row r="2096" spans="2:12" x14ac:dyDescent="0.25">
      <c r="B2096" s="2">
        <v>39591</v>
      </c>
      <c r="C2096">
        <v>1.6593</v>
      </c>
      <c r="E2096" s="2">
        <v>40438</v>
      </c>
      <c r="F2096">
        <v>114.057</v>
      </c>
      <c r="H2096" s="2">
        <v>39728</v>
      </c>
      <c r="I2096">
        <v>40139.85</v>
      </c>
      <c r="K2096" s="2">
        <v>39582</v>
      </c>
      <c r="L2096">
        <v>205</v>
      </c>
    </row>
    <row r="2097" spans="2:12" x14ac:dyDescent="0.25">
      <c r="B2097" s="2">
        <v>39594</v>
      </c>
      <c r="C2097">
        <v>1.6587000000000001</v>
      </c>
      <c r="E2097" s="2">
        <v>40441</v>
      </c>
      <c r="F2097">
        <v>117.205</v>
      </c>
      <c r="H2097" s="2">
        <v>39729</v>
      </c>
      <c r="I2097">
        <v>38593.54</v>
      </c>
      <c r="K2097" s="2">
        <v>39583</v>
      </c>
      <c r="L2097">
        <v>210</v>
      </c>
    </row>
    <row r="2098" spans="2:12" x14ac:dyDescent="0.25">
      <c r="B2098" s="2">
        <v>39595</v>
      </c>
      <c r="C2098">
        <v>1.6705000000000001</v>
      </c>
      <c r="E2098" s="2">
        <v>40442</v>
      </c>
      <c r="F2098">
        <v>118.53700000000001</v>
      </c>
      <c r="H2098" s="2">
        <v>39730</v>
      </c>
      <c r="I2098">
        <v>37080.300000000003</v>
      </c>
      <c r="K2098" s="2">
        <v>39584</v>
      </c>
      <c r="L2098">
        <v>205</v>
      </c>
    </row>
    <row r="2099" spans="2:12" x14ac:dyDescent="0.25">
      <c r="B2099" s="2">
        <v>39596</v>
      </c>
      <c r="C2099">
        <v>1.6547000000000001</v>
      </c>
      <c r="E2099" s="2">
        <v>40443</v>
      </c>
      <c r="F2099">
        <v>119.113</v>
      </c>
      <c r="H2099" s="2">
        <v>39731</v>
      </c>
      <c r="I2099">
        <v>35609.54</v>
      </c>
      <c r="K2099" s="2">
        <v>39587</v>
      </c>
      <c r="L2099">
        <v>206</v>
      </c>
    </row>
    <row r="2100" spans="2:12" x14ac:dyDescent="0.25">
      <c r="B2100" s="2">
        <v>39597</v>
      </c>
      <c r="C2100">
        <v>1.637</v>
      </c>
      <c r="E2100" s="2">
        <v>40444</v>
      </c>
      <c r="F2100">
        <v>117.504</v>
      </c>
      <c r="H2100" s="2">
        <v>39734</v>
      </c>
      <c r="I2100">
        <v>40829.129999999997</v>
      </c>
      <c r="K2100" s="2">
        <v>39588</v>
      </c>
      <c r="L2100">
        <v>210</v>
      </c>
    </row>
    <row r="2101" spans="2:12" x14ac:dyDescent="0.25">
      <c r="B2101" s="2">
        <v>39598</v>
      </c>
      <c r="C2101">
        <v>1.627</v>
      </c>
      <c r="E2101" s="2">
        <v>40445</v>
      </c>
      <c r="F2101">
        <v>121.03400000000001</v>
      </c>
      <c r="H2101" s="2">
        <v>39735</v>
      </c>
      <c r="I2101">
        <v>41569.03</v>
      </c>
      <c r="K2101" s="2">
        <v>39589</v>
      </c>
      <c r="L2101">
        <v>208</v>
      </c>
    </row>
    <row r="2102" spans="2:12" x14ac:dyDescent="0.25">
      <c r="B2102" s="2">
        <v>39601</v>
      </c>
      <c r="C2102">
        <v>1.6315</v>
      </c>
      <c r="E2102" s="2">
        <v>40448</v>
      </c>
      <c r="F2102">
        <v>116.904</v>
      </c>
      <c r="H2102" s="2">
        <v>39736</v>
      </c>
      <c r="I2102">
        <v>36833.019999999997</v>
      </c>
      <c r="K2102" s="2">
        <v>39590</v>
      </c>
      <c r="L2102">
        <v>202</v>
      </c>
    </row>
    <row r="2103" spans="2:12" x14ac:dyDescent="0.25">
      <c r="B2103" s="2">
        <v>39602</v>
      </c>
      <c r="C2103">
        <v>1.6286</v>
      </c>
      <c r="E2103" s="2">
        <v>40449</v>
      </c>
      <c r="F2103">
        <v>114.699</v>
      </c>
      <c r="H2103" s="2">
        <v>39737</v>
      </c>
      <c r="I2103">
        <v>36441.72</v>
      </c>
      <c r="K2103" s="2">
        <v>39591</v>
      </c>
      <c r="L2103">
        <v>210</v>
      </c>
    </row>
    <row r="2104" spans="2:12" x14ac:dyDescent="0.25">
      <c r="B2104" s="2">
        <v>39603</v>
      </c>
      <c r="C2104">
        <v>1.6287</v>
      </c>
      <c r="E2104" s="2">
        <v>40450</v>
      </c>
      <c r="F2104">
        <v>114.17100000000001</v>
      </c>
      <c r="H2104" s="2">
        <v>39738</v>
      </c>
      <c r="I2104">
        <v>36399.089999999997</v>
      </c>
      <c r="K2104" s="2">
        <v>39595</v>
      </c>
      <c r="L2104">
        <v>208</v>
      </c>
    </row>
    <row r="2105" spans="2:12" x14ac:dyDescent="0.25">
      <c r="B2105" s="2">
        <v>39604</v>
      </c>
      <c r="C2105">
        <v>1.6263999999999998</v>
      </c>
      <c r="E2105" s="2">
        <v>40451</v>
      </c>
      <c r="F2105">
        <v>116.20399999999999</v>
      </c>
      <c r="H2105" s="2">
        <v>39741</v>
      </c>
      <c r="I2105">
        <v>39441.08</v>
      </c>
      <c r="K2105" s="2">
        <v>39596</v>
      </c>
      <c r="L2105">
        <v>207</v>
      </c>
    </row>
    <row r="2106" spans="2:12" x14ac:dyDescent="0.25">
      <c r="B2106" s="2">
        <v>39605</v>
      </c>
      <c r="C2106">
        <v>1.6341000000000001</v>
      </c>
      <c r="E2106" s="2">
        <v>40452</v>
      </c>
      <c r="F2106">
        <v>115.66</v>
      </c>
      <c r="H2106" s="2">
        <v>39742</v>
      </c>
      <c r="I2106">
        <v>39043.39</v>
      </c>
      <c r="K2106" s="2">
        <v>39597</v>
      </c>
      <c r="L2106">
        <v>191</v>
      </c>
    </row>
    <row r="2107" spans="2:12" x14ac:dyDescent="0.25">
      <c r="B2107" s="2">
        <v>39608</v>
      </c>
      <c r="C2107">
        <v>1.6261999999999999</v>
      </c>
      <c r="E2107" s="2">
        <v>40455</v>
      </c>
      <c r="F2107">
        <v>112.64</v>
      </c>
      <c r="H2107" s="2">
        <v>39743</v>
      </c>
      <c r="I2107">
        <v>35069.730000000003</v>
      </c>
      <c r="K2107" s="2">
        <v>39598</v>
      </c>
      <c r="L2107">
        <v>181</v>
      </c>
    </row>
    <row r="2108" spans="2:12" x14ac:dyDescent="0.25">
      <c r="B2108" s="2">
        <v>39609</v>
      </c>
      <c r="C2108">
        <v>1.6455</v>
      </c>
      <c r="E2108" s="2">
        <v>40456</v>
      </c>
      <c r="F2108">
        <v>112.93600000000001</v>
      </c>
      <c r="H2108" s="2">
        <v>39744</v>
      </c>
      <c r="I2108">
        <v>33818.49</v>
      </c>
      <c r="K2108" s="2">
        <v>39601</v>
      </c>
      <c r="L2108">
        <v>179</v>
      </c>
    </row>
    <row r="2109" spans="2:12" x14ac:dyDescent="0.25">
      <c r="B2109" s="2">
        <v>39610</v>
      </c>
      <c r="C2109">
        <v>1.6408</v>
      </c>
      <c r="E2109" s="2">
        <v>40457</v>
      </c>
      <c r="F2109">
        <v>108.544</v>
      </c>
      <c r="H2109" s="2">
        <v>39745</v>
      </c>
      <c r="I2109">
        <v>31481.55</v>
      </c>
      <c r="K2109" s="2">
        <v>39602</v>
      </c>
      <c r="L2109">
        <v>184</v>
      </c>
    </row>
    <row r="2110" spans="2:12" x14ac:dyDescent="0.25">
      <c r="B2110" s="2">
        <v>39611</v>
      </c>
      <c r="C2110">
        <v>1.6341999999999999</v>
      </c>
      <c r="E2110" s="2">
        <v>40458</v>
      </c>
      <c r="F2110">
        <v>105.054</v>
      </c>
      <c r="H2110" s="2">
        <v>39748</v>
      </c>
      <c r="I2110">
        <v>29435.11</v>
      </c>
      <c r="K2110" s="2">
        <v>39603</v>
      </c>
      <c r="L2110">
        <v>180</v>
      </c>
    </row>
    <row r="2111" spans="2:12" x14ac:dyDescent="0.25">
      <c r="B2111" s="2">
        <v>39612</v>
      </c>
      <c r="C2111">
        <v>1.6355</v>
      </c>
      <c r="E2111" s="2">
        <v>40459</v>
      </c>
      <c r="F2111">
        <v>103.264</v>
      </c>
      <c r="H2111" s="2">
        <v>39749</v>
      </c>
      <c r="I2111">
        <v>33386.65</v>
      </c>
      <c r="K2111" s="2">
        <v>39604</v>
      </c>
      <c r="L2111">
        <v>179</v>
      </c>
    </row>
    <row r="2112" spans="2:12" x14ac:dyDescent="0.25">
      <c r="B2112" s="2">
        <v>39615</v>
      </c>
      <c r="C2112">
        <v>1.6247</v>
      </c>
      <c r="E2112" s="2">
        <v>40462</v>
      </c>
      <c r="F2112">
        <v>99.004999999999995</v>
      </c>
      <c r="H2112" s="2">
        <v>39750</v>
      </c>
      <c r="I2112">
        <v>34845.21</v>
      </c>
      <c r="K2112" s="2">
        <v>39605</v>
      </c>
      <c r="L2112">
        <v>190</v>
      </c>
    </row>
    <row r="2113" spans="2:12" x14ac:dyDescent="0.25">
      <c r="B2113" s="2">
        <v>39616</v>
      </c>
      <c r="C2113">
        <v>1.6073</v>
      </c>
      <c r="E2113" s="2">
        <v>40463</v>
      </c>
      <c r="F2113">
        <v>99.197999999999993</v>
      </c>
      <c r="H2113" s="2">
        <v>39751</v>
      </c>
      <c r="I2113">
        <v>37448.769999999997</v>
      </c>
      <c r="K2113" s="2">
        <v>39608</v>
      </c>
      <c r="L2113">
        <v>195</v>
      </c>
    </row>
    <row r="2114" spans="2:12" x14ac:dyDescent="0.25">
      <c r="B2114" s="2">
        <v>39617</v>
      </c>
      <c r="C2114">
        <v>1.6063000000000001</v>
      </c>
      <c r="E2114" s="2">
        <v>40464</v>
      </c>
      <c r="F2114">
        <v>93.738</v>
      </c>
      <c r="H2114" s="2">
        <v>39752</v>
      </c>
      <c r="I2114">
        <v>37256.839999999997</v>
      </c>
      <c r="K2114" s="2">
        <v>39609</v>
      </c>
      <c r="L2114">
        <v>184</v>
      </c>
    </row>
    <row r="2115" spans="2:12" x14ac:dyDescent="0.25">
      <c r="B2115" s="2">
        <v>39618</v>
      </c>
      <c r="C2115">
        <v>1.603</v>
      </c>
      <c r="E2115" s="2">
        <v>40465</v>
      </c>
      <c r="F2115">
        <v>89.39</v>
      </c>
      <c r="H2115" s="2">
        <v>39755</v>
      </c>
      <c r="I2115">
        <v>38249.440000000002</v>
      </c>
      <c r="K2115" s="2">
        <v>39610</v>
      </c>
      <c r="L2115">
        <v>192</v>
      </c>
    </row>
    <row r="2116" spans="2:12" x14ac:dyDescent="0.25">
      <c r="B2116" s="2">
        <v>39619</v>
      </c>
      <c r="C2116">
        <v>1.6057000000000001</v>
      </c>
      <c r="E2116" s="2">
        <v>40466</v>
      </c>
      <c r="F2116">
        <v>93.049000000000007</v>
      </c>
      <c r="H2116" s="2">
        <v>39756</v>
      </c>
      <c r="I2116">
        <v>40254.800000000003</v>
      </c>
      <c r="K2116" s="2">
        <v>39611</v>
      </c>
      <c r="L2116">
        <v>186</v>
      </c>
    </row>
    <row r="2117" spans="2:12" x14ac:dyDescent="0.25">
      <c r="B2117" s="2">
        <v>39622</v>
      </c>
      <c r="C2117">
        <v>1.6114999999999999</v>
      </c>
      <c r="E2117" s="2">
        <v>40470</v>
      </c>
      <c r="F2117">
        <v>100.358</v>
      </c>
      <c r="H2117" s="2">
        <v>39757</v>
      </c>
      <c r="I2117">
        <v>37785.660000000003</v>
      </c>
      <c r="K2117" s="2">
        <v>39612</v>
      </c>
      <c r="L2117">
        <v>183</v>
      </c>
    </row>
    <row r="2118" spans="2:12" x14ac:dyDescent="0.25">
      <c r="B2118" s="2">
        <v>39623</v>
      </c>
      <c r="C2118">
        <v>1.6028</v>
      </c>
      <c r="E2118" s="2">
        <v>40471</v>
      </c>
      <c r="F2118">
        <v>103.807</v>
      </c>
      <c r="H2118" s="2">
        <v>39758</v>
      </c>
      <c r="I2118">
        <v>36361.910000000003</v>
      </c>
      <c r="K2118" s="2">
        <v>39615</v>
      </c>
      <c r="L2118">
        <v>188</v>
      </c>
    </row>
    <row r="2119" spans="2:12" x14ac:dyDescent="0.25">
      <c r="B2119" s="2">
        <v>39624</v>
      </c>
      <c r="C2119">
        <v>1.5914999999999999</v>
      </c>
      <c r="E2119" s="2">
        <v>40472</v>
      </c>
      <c r="F2119">
        <v>99.668999999999997</v>
      </c>
      <c r="H2119" s="2">
        <v>39759</v>
      </c>
      <c r="I2119">
        <v>36665.11</v>
      </c>
      <c r="K2119" s="2">
        <v>39616</v>
      </c>
      <c r="L2119">
        <v>187</v>
      </c>
    </row>
    <row r="2120" spans="2:12" x14ac:dyDescent="0.25">
      <c r="B2120" s="2">
        <v>39625</v>
      </c>
      <c r="C2120">
        <v>1.6042000000000001</v>
      </c>
      <c r="E2120" s="2">
        <v>40473</v>
      </c>
      <c r="F2120">
        <v>100.44199999999999</v>
      </c>
      <c r="H2120" s="2">
        <v>39762</v>
      </c>
      <c r="I2120">
        <v>36776.269999999997</v>
      </c>
      <c r="K2120" s="2">
        <v>39617</v>
      </c>
      <c r="L2120">
        <v>194</v>
      </c>
    </row>
    <row r="2121" spans="2:12" x14ac:dyDescent="0.25">
      <c r="B2121" s="2">
        <v>39626</v>
      </c>
      <c r="C2121">
        <v>1.5939999999999999</v>
      </c>
      <c r="E2121" s="2">
        <v>40476</v>
      </c>
      <c r="F2121">
        <v>99.45</v>
      </c>
      <c r="H2121" s="2">
        <v>39763</v>
      </c>
      <c r="I2121">
        <v>37261.9</v>
      </c>
      <c r="K2121" s="2">
        <v>39618</v>
      </c>
      <c r="L2121">
        <v>190</v>
      </c>
    </row>
    <row r="2122" spans="2:12" x14ac:dyDescent="0.25">
      <c r="B2122" s="2">
        <v>39629</v>
      </c>
      <c r="C2122">
        <v>1.6036999999999999</v>
      </c>
      <c r="E2122" s="2">
        <v>40477</v>
      </c>
      <c r="F2122">
        <v>95.531999999999996</v>
      </c>
      <c r="H2122" s="2">
        <v>39764</v>
      </c>
      <c r="I2122">
        <v>34373.99</v>
      </c>
      <c r="K2122" s="2">
        <v>39619</v>
      </c>
      <c r="L2122">
        <v>197</v>
      </c>
    </row>
    <row r="2123" spans="2:12" x14ac:dyDescent="0.25">
      <c r="B2123" s="2">
        <v>39630</v>
      </c>
      <c r="C2123">
        <v>1.5979999999999999</v>
      </c>
      <c r="E2123" s="2">
        <v>40478</v>
      </c>
      <c r="F2123">
        <v>97.641000000000005</v>
      </c>
      <c r="H2123" s="2">
        <v>39765</v>
      </c>
      <c r="I2123">
        <v>35993.33</v>
      </c>
      <c r="K2123" s="2">
        <v>39622</v>
      </c>
      <c r="L2123">
        <v>199</v>
      </c>
    </row>
    <row r="2124" spans="2:12" x14ac:dyDescent="0.25">
      <c r="B2124" s="2">
        <v>39631</v>
      </c>
      <c r="C2124">
        <v>1.6086</v>
      </c>
      <c r="E2124" s="2">
        <v>40479</v>
      </c>
      <c r="F2124">
        <v>99.073999999999998</v>
      </c>
      <c r="H2124" s="2">
        <v>39766</v>
      </c>
      <c r="I2124">
        <v>35789.1</v>
      </c>
      <c r="K2124" s="2">
        <v>39623</v>
      </c>
      <c r="L2124">
        <v>206</v>
      </c>
    </row>
    <row r="2125" spans="2:12" x14ac:dyDescent="0.25">
      <c r="B2125" s="2">
        <v>39632</v>
      </c>
      <c r="C2125">
        <v>1.6137000000000001</v>
      </c>
      <c r="E2125" s="2">
        <v>40480</v>
      </c>
      <c r="F2125">
        <v>100.08799999999999</v>
      </c>
      <c r="H2125" s="2">
        <v>39769</v>
      </c>
      <c r="I2125">
        <v>35717.21</v>
      </c>
      <c r="K2125" s="2">
        <v>39624</v>
      </c>
      <c r="L2125">
        <v>209</v>
      </c>
    </row>
    <row r="2126" spans="2:12" x14ac:dyDescent="0.25">
      <c r="B2126" s="2">
        <v>39633</v>
      </c>
      <c r="C2126">
        <v>1.607</v>
      </c>
      <c r="E2126" s="2">
        <v>40483</v>
      </c>
      <c r="F2126">
        <v>100.61199999999999</v>
      </c>
      <c r="H2126" s="2">
        <v>39770</v>
      </c>
      <c r="I2126">
        <v>34094.660000000003</v>
      </c>
      <c r="K2126" s="2">
        <v>39625</v>
      </c>
      <c r="L2126">
        <v>221</v>
      </c>
    </row>
    <row r="2127" spans="2:12" x14ac:dyDescent="0.25">
      <c r="B2127" s="2">
        <v>39636</v>
      </c>
      <c r="C2127">
        <v>1.6015000000000001</v>
      </c>
      <c r="E2127" s="2">
        <v>40484</v>
      </c>
      <c r="F2127">
        <v>100.467</v>
      </c>
      <c r="H2127" s="2">
        <v>39771</v>
      </c>
      <c r="I2127">
        <v>33404.550000000003</v>
      </c>
      <c r="K2127" s="2">
        <v>39626</v>
      </c>
      <c r="L2127">
        <v>229</v>
      </c>
    </row>
    <row r="2128" spans="2:12" x14ac:dyDescent="0.25">
      <c r="B2128" s="2">
        <v>39637</v>
      </c>
      <c r="C2128">
        <v>1.6120000000000001</v>
      </c>
      <c r="E2128" s="2">
        <v>40485</v>
      </c>
      <c r="F2128">
        <v>97.361000000000004</v>
      </c>
      <c r="H2128" s="2">
        <v>39773</v>
      </c>
      <c r="I2128">
        <v>31250.6</v>
      </c>
      <c r="K2128" s="2">
        <v>39629</v>
      </c>
      <c r="L2128">
        <v>228</v>
      </c>
    </row>
    <row r="2129" spans="2:12" x14ac:dyDescent="0.25">
      <c r="B2129" s="2">
        <v>39638</v>
      </c>
      <c r="C2129">
        <v>1.6095000000000002</v>
      </c>
      <c r="E2129" s="2">
        <v>40486</v>
      </c>
      <c r="F2129">
        <v>94.736999999999995</v>
      </c>
      <c r="H2129" s="2">
        <v>39776</v>
      </c>
      <c r="I2129">
        <v>34188.83</v>
      </c>
      <c r="K2129" s="2">
        <v>39630</v>
      </c>
      <c r="L2129">
        <v>232</v>
      </c>
    </row>
    <row r="2130" spans="2:12" x14ac:dyDescent="0.25">
      <c r="B2130" s="2">
        <v>39639</v>
      </c>
      <c r="C2130">
        <v>1.605</v>
      </c>
      <c r="E2130" s="2">
        <v>40487</v>
      </c>
      <c r="F2130">
        <v>89.733999999999995</v>
      </c>
      <c r="H2130" s="2">
        <v>39777</v>
      </c>
      <c r="I2130">
        <v>34812.86</v>
      </c>
      <c r="K2130" s="2">
        <v>39631</v>
      </c>
      <c r="L2130">
        <v>235</v>
      </c>
    </row>
    <row r="2131" spans="2:12" x14ac:dyDescent="0.25">
      <c r="B2131" s="2">
        <v>39640</v>
      </c>
      <c r="C2131">
        <v>1.601</v>
      </c>
      <c r="E2131" s="2">
        <v>40490</v>
      </c>
      <c r="F2131">
        <v>93.275999999999996</v>
      </c>
      <c r="H2131" s="2">
        <v>39778</v>
      </c>
      <c r="I2131">
        <v>36469.61</v>
      </c>
      <c r="K2131" s="2">
        <v>39632</v>
      </c>
      <c r="L2131">
        <v>235</v>
      </c>
    </row>
    <row r="2132" spans="2:12" x14ac:dyDescent="0.25">
      <c r="B2132" s="2">
        <v>39643</v>
      </c>
      <c r="C2132">
        <v>1.5948</v>
      </c>
      <c r="E2132" s="2">
        <v>40491</v>
      </c>
      <c r="F2132">
        <v>97.408000000000001</v>
      </c>
      <c r="H2132" s="2">
        <v>39779</v>
      </c>
      <c r="I2132">
        <v>36212.65</v>
      </c>
      <c r="K2132" s="2">
        <v>39636</v>
      </c>
      <c r="L2132">
        <v>238</v>
      </c>
    </row>
    <row r="2133" spans="2:12" x14ac:dyDescent="0.25">
      <c r="B2133" s="2">
        <v>39644</v>
      </c>
      <c r="C2133">
        <v>1.5931</v>
      </c>
      <c r="E2133" s="2">
        <v>40492</v>
      </c>
      <c r="F2133">
        <v>99.319000000000003</v>
      </c>
      <c r="H2133" s="2">
        <v>39780</v>
      </c>
      <c r="I2133">
        <v>36595.870000000003</v>
      </c>
      <c r="K2133" s="2">
        <v>39637</v>
      </c>
      <c r="L2133">
        <v>244</v>
      </c>
    </row>
    <row r="2134" spans="2:12" x14ac:dyDescent="0.25">
      <c r="B2134" s="2">
        <v>39645</v>
      </c>
      <c r="C2134">
        <v>1.5966</v>
      </c>
      <c r="E2134" s="2">
        <v>40493</v>
      </c>
      <c r="F2134">
        <v>102.68300000000001</v>
      </c>
      <c r="H2134" s="2">
        <v>39783</v>
      </c>
      <c r="I2134">
        <v>34740.5</v>
      </c>
      <c r="K2134" s="2">
        <v>39638</v>
      </c>
      <c r="L2134">
        <v>247</v>
      </c>
    </row>
    <row r="2135" spans="2:12" x14ac:dyDescent="0.25">
      <c r="B2135" s="2">
        <v>39646</v>
      </c>
      <c r="C2135">
        <v>1.5983000000000001</v>
      </c>
      <c r="E2135" s="2">
        <v>40494</v>
      </c>
      <c r="F2135">
        <v>101.38800000000001</v>
      </c>
      <c r="H2135" s="2">
        <v>39784</v>
      </c>
      <c r="I2135">
        <v>35000.839999999997</v>
      </c>
      <c r="K2135" s="2">
        <v>39639</v>
      </c>
      <c r="L2135">
        <v>249</v>
      </c>
    </row>
    <row r="2136" spans="2:12" x14ac:dyDescent="0.25">
      <c r="B2136" s="2">
        <v>39647</v>
      </c>
      <c r="C2136">
        <v>1.5893000000000002</v>
      </c>
      <c r="E2136" s="2">
        <v>40497</v>
      </c>
      <c r="F2136">
        <v>104.229</v>
      </c>
      <c r="H2136" s="2">
        <v>39785</v>
      </c>
      <c r="I2136">
        <v>35296.699999999997</v>
      </c>
      <c r="K2136" s="2">
        <v>39640</v>
      </c>
      <c r="L2136">
        <v>241</v>
      </c>
    </row>
    <row r="2137" spans="2:12" x14ac:dyDescent="0.25">
      <c r="B2137" s="2">
        <v>39650</v>
      </c>
      <c r="C2137">
        <v>1.5813999999999999</v>
      </c>
      <c r="E2137" s="2">
        <v>40498</v>
      </c>
      <c r="F2137">
        <v>104.425</v>
      </c>
      <c r="H2137" s="2">
        <v>39786</v>
      </c>
      <c r="I2137">
        <v>35127.769999999997</v>
      </c>
      <c r="K2137" s="2">
        <v>39643</v>
      </c>
      <c r="L2137">
        <v>249</v>
      </c>
    </row>
    <row r="2138" spans="2:12" x14ac:dyDescent="0.25">
      <c r="B2138" s="2">
        <v>39651</v>
      </c>
      <c r="C2138">
        <v>1.5792000000000002</v>
      </c>
      <c r="E2138" s="2">
        <v>40499</v>
      </c>
      <c r="F2138">
        <v>112.75</v>
      </c>
      <c r="H2138" s="2">
        <v>39787</v>
      </c>
      <c r="I2138">
        <v>35347.39</v>
      </c>
      <c r="K2138" s="2">
        <v>39644</v>
      </c>
      <c r="L2138">
        <v>248</v>
      </c>
    </row>
    <row r="2139" spans="2:12" x14ac:dyDescent="0.25">
      <c r="B2139" s="2">
        <v>39652</v>
      </c>
      <c r="C2139">
        <v>1.5836000000000001</v>
      </c>
      <c r="E2139" s="2">
        <v>40500</v>
      </c>
      <c r="F2139">
        <v>109.834</v>
      </c>
      <c r="H2139" s="2">
        <v>39790</v>
      </c>
      <c r="I2139">
        <v>38284.910000000003</v>
      </c>
      <c r="K2139" s="2">
        <v>39645</v>
      </c>
      <c r="L2139">
        <v>239</v>
      </c>
    </row>
    <row r="2140" spans="2:12" x14ac:dyDescent="0.25">
      <c r="B2140" s="2">
        <v>39653</v>
      </c>
      <c r="C2140">
        <v>1.5781000000000001</v>
      </c>
      <c r="E2140" s="2">
        <v>40501</v>
      </c>
      <c r="F2140">
        <v>107.861</v>
      </c>
      <c r="H2140" s="2">
        <v>39791</v>
      </c>
      <c r="I2140">
        <v>37968.11</v>
      </c>
      <c r="K2140" s="2">
        <v>39646</v>
      </c>
      <c r="L2140">
        <v>228</v>
      </c>
    </row>
    <row r="2141" spans="2:12" x14ac:dyDescent="0.25">
      <c r="B2141" s="2">
        <v>39654</v>
      </c>
      <c r="C2141">
        <v>1.5728</v>
      </c>
      <c r="E2141" s="2">
        <v>40504</v>
      </c>
      <c r="F2141">
        <v>107.21</v>
      </c>
      <c r="H2141" s="2">
        <v>39792</v>
      </c>
      <c r="I2141">
        <v>39004.400000000001</v>
      </c>
      <c r="K2141" s="2">
        <v>39647</v>
      </c>
      <c r="L2141">
        <v>226</v>
      </c>
    </row>
    <row r="2142" spans="2:12" x14ac:dyDescent="0.25">
      <c r="B2142" s="2">
        <v>39657</v>
      </c>
      <c r="C2142">
        <v>1.5756999999999999</v>
      </c>
      <c r="E2142" s="2">
        <v>40505</v>
      </c>
      <c r="F2142">
        <v>110.16800000000001</v>
      </c>
      <c r="H2142" s="2">
        <v>39793</v>
      </c>
      <c r="I2142">
        <v>38519.07</v>
      </c>
      <c r="K2142" s="2">
        <v>39650</v>
      </c>
      <c r="L2142">
        <v>226</v>
      </c>
    </row>
    <row r="2143" spans="2:12" x14ac:dyDescent="0.25">
      <c r="B2143" s="2">
        <v>39658</v>
      </c>
      <c r="C2143">
        <v>1.5686</v>
      </c>
      <c r="E2143" s="2">
        <v>40506</v>
      </c>
      <c r="F2143">
        <v>116.46899999999999</v>
      </c>
      <c r="H2143" s="2">
        <v>39794</v>
      </c>
      <c r="I2143">
        <v>39373.86</v>
      </c>
      <c r="K2143" s="2">
        <v>39651</v>
      </c>
      <c r="L2143">
        <v>223</v>
      </c>
    </row>
    <row r="2144" spans="2:12" x14ac:dyDescent="0.25">
      <c r="B2144" s="2">
        <v>39659</v>
      </c>
      <c r="C2144">
        <v>1.5620000000000001</v>
      </c>
      <c r="E2144" s="2">
        <v>40507</v>
      </c>
      <c r="F2144">
        <v>112.05800000000001</v>
      </c>
      <c r="H2144" s="2">
        <v>39797</v>
      </c>
      <c r="I2144">
        <v>38320.19</v>
      </c>
      <c r="K2144" s="2">
        <v>39652</v>
      </c>
      <c r="L2144">
        <v>217</v>
      </c>
    </row>
    <row r="2145" spans="2:12" x14ac:dyDescent="0.25">
      <c r="B2145" s="2">
        <v>39660</v>
      </c>
      <c r="C2145">
        <v>1.5653999999999999</v>
      </c>
      <c r="E2145" s="2">
        <v>40508</v>
      </c>
      <c r="F2145">
        <v>112.733</v>
      </c>
      <c r="H2145" s="2">
        <v>39798</v>
      </c>
      <c r="I2145">
        <v>39993.46</v>
      </c>
      <c r="K2145" s="2">
        <v>39653</v>
      </c>
      <c r="L2145">
        <v>225</v>
      </c>
    </row>
    <row r="2146" spans="2:12" x14ac:dyDescent="0.25">
      <c r="B2146" s="2">
        <v>39661</v>
      </c>
      <c r="C2146">
        <v>1.56</v>
      </c>
      <c r="E2146" s="2">
        <v>40511</v>
      </c>
      <c r="F2146">
        <v>114.789</v>
      </c>
      <c r="H2146" s="2">
        <v>39799</v>
      </c>
      <c r="I2146">
        <v>39947.43</v>
      </c>
      <c r="K2146" s="2">
        <v>39654</v>
      </c>
      <c r="L2146">
        <v>217</v>
      </c>
    </row>
    <row r="2147" spans="2:12" x14ac:dyDescent="0.25">
      <c r="B2147" s="2">
        <v>39664</v>
      </c>
      <c r="C2147">
        <v>1.5619000000000001</v>
      </c>
      <c r="E2147" s="2">
        <v>40512</v>
      </c>
      <c r="F2147">
        <v>117.81699999999999</v>
      </c>
      <c r="H2147" s="2">
        <v>39800</v>
      </c>
      <c r="I2147">
        <v>39536.269999999997</v>
      </c>
      <c r="K2147" s="2">
        <v>39657</v>
      </c>
      <c r="L2147">
        <v>222</v>
      </c>
    </row>
    <row r="2148" spans="2:12" x14ac:dyDescent="0.25">
      <c r="B2148" s="2">
        <v>39665</v>
      </c>
      <c r="C2148">
        <v>1.5746</v>
      </c>
      <c r="E2148" s="2">
        <v>40513</v>
      </c>
      <c r="F2148">
        <v>123.526</v>
      </c>
      <c r="H2148" s="2">
        <v>39801</v>
      </c>
      <c r="I2148">
        <v>39131.230000000003</v>
      </c>
      <c r="K2148" s="2">
        <v>39658</v>
      </c>
      <c r="L2148">
        <v>220</v>
      </c>
    </row>
    <row r="2149" spans="2:12" x14ac:dyDescent="0.25">
      <c r="B2149" s="2">
        <v>39666</v>
      </c>
      <c r="C2149">
        <v>1.5775000000000001</v>
      </c>
      <c r="E2149" s="2">
        <v>40514</v>
      </c>
      <c r="F2149">
        <v>114.476</v>
      </c>
      <c r="H2149" s="2">
        <v>39804</v>
      </c>
      <c r="I2149">
        <v>37618.5</v>
      </c>
      <c r="K2149" s="2">
        <v>39659</v>
      </c>
      <c r="L2149">
        <v>221</v>
      </c>
    </row>
    <row r="2150" spans="2:12" x14ac:dyDescent="0.25">
      <c r="B2150" s="2">
        <v>39667</v>
      </c>
      <c r="C2150">
        <v>1.5972</v>
      </c>
      <c r="E2150" s="2">
        <v>40515</v>
      </c>
      <c r="F2150">
        <v>107.521</v>
      </c>
      <c r="H2150" s="2">
        <v>39805</v>
      </c>
      <c r="I2150">
        <v>36470.78</v>
      </c>
      <c r="K2150" s="2">
        <v>39660</v>
      </c>
      <c r="L2150">
        <v>226</v>
      </c>
    </row>
    <row r="2151" spans="2:12" x14ac:dyDescent="0.25">
      <c r="B2151" s="2">
        <v>39668</v>
      </c>
      <c r="C2151">
        <v>1.6087</v>
      </c>
      <c r="E2151" s="2">
        <v>40518</v>
      </c>
      <c r="F2151">
        <v>105.066</v>
      </c>
      <c r="H2151" s="2">
        <v>39808</v>
      </c>
      <c r="I2151">
        <v>36864.129999999997</v>
      </c>
      <c r="K2151" s="2">
        <v>39661</v>
      </c>
      <c r="L2151">
        <v>228</v>
      </c>
    </row>
    <row r="2152" spans="2:12" x14ac:dyDescent="0.25">
      <c r="B2152" s="2">
        <v>39671</v>
      </c>
      <c r="C2152">
        <v>1.6236000000000002</v>
      </c>
      <c r="E2152" s="2">
        <v>40519</v>
      </c>
      <c r="F2152">
        <v>106.413</v>
      </c>
      <c r="H2152" s="2">
        <v>39811</v>
      </c>
      <c r="I2152">
        <v>37060.160000000003</v>
      </c>
      <c r="K2152" s="2">
        <v>39664</v>
      </c>
      <c r="L2152">
        <v>227</v>
      </c>
    </row>
    <row r="2153" spans="2:12" x14ac:dyDescent="0.25">
      <c r="B2153" s="2">
        <v>39672</v>
      </c>
      <c r="C2153">
        <v>1.6226</v>
      </c>
      <c r="E2153" s="2">
        <v>40520</v>
      </c>
      <c r="F2153">
        <v>106.616</v>
      </c>
      <c r="H2153" s="2">
        <v>39812</v>
      </c>
      <c r="I2153">
        <v>37550.31</v>
      </c>
      <c r="K2153" s="2">
        <v>39665</v>
      </c>
      <c r="L2153">
        <v>224</v>
      </c>
    </row>
    <row r="2154" spans="2:12" x14ac:dyDescent="0.25">
      <c r="B2154" s="2">
        <v>39673</v>
      </c>
      <c r="C2154">
        <v>1.6114999999999999</v>
      </c>
      <c r="E2154" s="2">
        <v>40521</v>
      </c>
      <c r="F2154">
        <v>108.96899999999999</v>
      </c>
      <c r="H2154" s="2">
        <v>39815</v>
      </c>
      <c r="I2154">
        <v>40244.22</v>
      </c>
      <c r="K2154" s="2">
        <v>39666</v>
      </c>
      <c r="L2154">
        <v>220</v>
      </c>
    </row>
    <row r="2155" spans="2:12" x14ac:dyDescent="0.25">
      <c r="B2155" s="2">
        <v>39674</v>
      </c>
      <c r="C2155">
        <v>1.6236000000000002</v>
      </c>
      <c r="E2155" s="2">
        <v>40522</v>
      </c>
      <c r="F2155">
        <v>111.464</v>
      </c>
      <c r="H2155" s="2">
        <v>39818</v>
      </c>
      <c r="I2155">
        <v>41518.660000000003</v>
      </c>
      <c r="K2155" s="2">
        <v>39667</v>
      </c>
      <c r="L2155">
        <v>229</v>
      </c>
    </row>
    <row r="2156" spans="2:12" x14ac:dyDescent="0.25">
      <c r="B2156" s="2">
        <v>39675</v>
      </c>
      <c r="C2156">
        <v>1.6379999999999999</v>
      </c>
      <c r="E2156" s="2">
        <v>40525</v>
      </c>
      <c r="F2156">
        <v>110.688</v>
      </c>
      <c r="H2156" s="2">
        <v>39819</v>
      </c>
      <c r="I2156">
        <v>42312.28</v>
      </c>
      <c r="K2156" s="2">
        <v>39668</v>
      </c>
      <c r="L2156">
        <v>230</v>
      </c>
    </row>
    <row r="2157" spans="2:12" x14ac:dyDescent="0.25">
      <c r="B2157" s="2">
        <v>39678</v>
      </c>
      <c r="C2157">
        <v>1.6394</v>
      </c>
      <c r="E2157" s="2">
        <v>40526</v>
      </c>
      <c r="F2157">
        <v>112.22199999999999</v>
      </c>
      <c r="H2157" s="2">
        <v>39820</v>
      </c>
      <c r="I2157">
        <v>40820.25</v>
      </c>
      <c r="K2157" s="2">
        <v>39671</v>
      </c>
      <c r="L2157">
        <v>225</v>
      </c>
    </row>
    <row r="2158" spans="2:12" x14ac:dyDescent="0.25">
      <c r="B2158" s="2">
        <v>39679</v>
      </c>
      <c r="C2158">
        <v>1.6234</v>
      </c>
      <c r="E2158" s="2">
        <v>40527</v>
      </c>
      <c r="F2158">
        <v>110.63</v>
      </c>
      <c r="H2158" s="2">
        <v>39821</v>
      </c>
      <c r="I2158">
        <v>41990.55</v>
      </c>
      <c r="K2158" s="2">
        <v>39672</v>
      </c>
      <c r="L2158">
        <v>231</v>
      </c>
    </row>
    <row r="2159" spans="2:12" x14ac:dyDescent="0.25">
      <c r="B2159" s="2">
        <v>39680</v>
      </c>
      <c r="C2159">
        <v>1.6185</v>
      </c>
      <c r="E2159" s="2">
        <v>40528</v>
      </c>
      <c r="F2159">
        <v>116.182</v>
      </c>
      <c r="H2159" s="2">
        <v>39822</v>
      </c>
      <c r="I2159">
        <v>41582.94</v>
      </c>
      <c r="K2159" s="2">
        <v>39673</v>
      </c>
      <c r="L2159">
        <v>231</v>
      </c>
    </row>
    <row r="2160" spans="2:12" x14ac:dyDescent="0.25">
      <c r="B2160" s="2">
        <v>39681</v>
      </c>
      <c r="C2160">
        <v>1.609</v>
      </c>
      <c r="E2160" s="2">
        <v>40529</v>
      </c>
      <c r="F2160">
        <v>116.87</v>
      </c>
      <c r="H2160" s="2">
        <v>39825</v>
      </c>
      <c r="I2160">
        <v>39403.47</v>
      </c>
      <c r="K2160" s="2">
        <v>39674</v>
      </c>
      <c r="L2160">
        <v>235</v>
      </c>
    </row>
    <row r="2161" spans="2:12" x14ac:dyDescent="0.25">
      <c r="B2161" s="2">
        <v>39682</v>
      </c>
      <c r="C2161">
        <v>1.627</v>
      </c>
      <c r="E2161" s="2">
        <v>40532</v>
      </c>
      <c r="F2161">
        <v>113.099</v>
      </c>
      <c r="H2161" s="2">
        <v>39826</v>
      </c>
      <c r="I2161">
        <v>39544.230000000003</v>
      </c>
      <c r="K2161" s="2">
        <v>39675</v>
      </c>
      <c r="L2161">
        <v>239</v>
      </c>
    </row>
    <row r="2162" spans="2:12" x14ac:dyDescent="0.25">
      <c r="B2162" s="2">
        <v>39685</v>
      </c>
      <c r="C2162">
        <v>1.6312</v>
      </c>
      <c r="E2162" s="2">
        <v>40533</v>
      </c>
      <c r="F2162">
        <v>116.239</v>
      </c>
      <c r="H2162" s="2">
        <v>39827</v>
      </c>
      <c r="I2162">
        <v>37981.769999999997</v>
      </c>
      <c r="K2162" s="2">
        <v>39678</v>
      </c>
      <c r="L2162">
        <v>244</v>
      </c>
    </row>
    <row r="2163" spans="2:12" x14ac:dyDescent="0.25">
      <c r="B2163" s="2">
        <v>39686</v>
      </c>
      <c r="C2163">
        <v>1.6288</v>
      </c>
      <c r="E2163" s="2">
        <v>40534</v>
      </c>
      <c r="F2163">
        <v>115.21299999999999</v>
      </c>
      <c r="H2163" s="2">
        <v>39828</v>
      </c>
      <c r="I2163">
        <v>39151.08</v>
      </c>
      <c r="K2163" s="2">
        <v>39679</v>
      </c>
      <c r="L2163">
        <v>241</v>
      </c>
    </row>
    <row r="2164" spans="2:12" x14ac:dyDescent="0.25">
      <c r="B2164" s="2">
        <v>39687</v>
      </c>
      <c r="C2164">
        <v>1.6219000000000001</v>
      </c>
      <c r="E2164" s="2">
        <v>40535</v>
      </c>
      <c r="F2164">
        <v>113.83</v>
      </c>
      <c r="H2164" s="2">
        <v>39829</v>
      </c>
      <c r="I2164">
        <v>39341.54</v>
      </c>
      <c r="K2164" s="2">
        <v>39680</v>
      </c>
      <c r="L2164">
        <v>245</v>
      </c>
    </row>
    <row r="2165" spans="2:12" x14ac:dyDescent="0.25">
      <c r="B2165" s="2">
        <v>39688</v>
      </c>
      <c r="C2165">
        <v>1.6324000000000001</v>
      </c>
      <c r="E2165" s="2">
        <v>40536</v>
      </c>
      <c r="F2165">
        <v>114.026</v>
      </c>
      <c r="H2165" s="2">
        <v>39832</v>
      </c>
      <c r="I2165">
        <v>38828.32</v>
      </c>
      <c r="K2165" s="2">
        <v>39681</v>
      </c>
      <c r="L2165">
        <v>241</v>
      </c>
    </row>
    <row r="2166" spans="2:12" x14ac:dyDescent="0.25">
      <c r="B2166" s="2">
        <v>39689</v>
      </c>
      <c r="C2166">
        <v>1.6315</v>
      </c>
      <c r="E2166" s="2">
        <v>40540</v>
      </c>
      <c r="F2166">
        <v>114.429</v>
      </c>
      <c r="H2166" s="2">
        <v>39833</v>
      </c>
      <c r="I2166">
        <v>37272.07</v>
      </c>
      <c r="K2166" s="2">
        <v>39682</v>
      </c>
      <c r="L2166">
        <v>240</v>
      </c>
    </row>
    <row r="2167" spans="2:12" x14ac:dyDescent="0.25">
      <c r="B2167" s="2">
        <v>39692</v>
      </c>
      <c r="C2167">
        <v>1.6497000000000002</v>
      </c>
      <c r="E2167" s="2">
        <v>40541</v>
      </c>
      <c r="F2167">
        <v>114.922</v>
      </c>
      <c r="H2167" s="2">
        <v>39834</v>
      </c>
      <c r="I2167">
        <v>38542.9</v>
      </c>
      <c r="K2167" s="2">
        <v>39685</v>
      </c>
      <c r="L2167">
        <v>247</v>
      </c>
    </row>
    <row r="2168" spans="2:12" x14ac:dyDescent="0.25">
      <c r="B2168" s="2">
        <v>39693</v>
      </c>
      <c r="C2168">
        <v>1.6592</v>
      </c>
      <c r="E2168" s="2">
        <v>40542</v>
      </c>
      <c r="F2168">
        <v>111.78400000000001</v>
      </c>
      <c r="H2168" s="2">
        <v>39835</v>
      </c>
      <c r="I2168">
        <v>37894.33</v>
      </c>
      <c r="K2168" s="2">
        <v>39686</v>
      </c>
      <c r="L2168">
        <v>247</v>
      </c>
    </row>
    <row r="2169" spans="2:12" x14ac:dyDescent="0.25">
      <c r="B2169" s="2">
        <v>39694</v>
      </c>
      <c r="C2169">
        <v>1.6775</v>
      </c>
      <c r="E2169" s="2">
        <v>40543</v>
      </c>
      <c r="F2169">
        <v>111.30500000000001</v>
      </c>
      <c r="H2169" s="2">
        <v>39836</v>
      </c>
      <c r="I2169">
        <v>38132.35</v>
      </c>
      <c r="K2169" s="2">
        <v>39687</v>
      </c>
      <c r="L2169">
        <v>248</v>
      </c>
    </row>
    <row r="2170" spans="2:12" x14ac:dyDescent="0.25">
      <c r="B2170" s="2">
        <v>39695</v>
      </c>
      <c r="C2170">
        <v>1.7175</v>
      </c>
      <c r="E2170" s="2">
        <v>40547</v>
      </c>
      <c r="F2170">
        <v>106.798</v>
      </c>
      <c r="H2170" s="2">
        <v>39839</v>
      </c>
      <c r="I2170">
        <v>38509.449999999997</v>
      </c>
      <c r="K2170" s="2">
        <v>39688</v>
      </c>
      <c r="L2170">
        <v>244</v>
      </c>
    </row>
    <row r="2171" spans="2:12" x14ac:dyDescent="0.25">
      <c r="B2171" s="2">
        <v>39696</v>
      </c>
      <c r="C2171">
        <v>1.716</v>
      </c>
      <c r="E2171" s="2">
        <v>40548</v>
      </c>
      <c r="F2171">
        <v>104.65300000000001</v>
      </c>
      <c r="H2171" s="2">
        <v>39840</v>
      </c>
      <c r="I2171">
        <v>38698.92</v>
      </c>
      <c r="K2171" s="2">
        <v>39689</v>
      </c>
      <c r="L2171">
        <v>240</v>
      </c>
    </row>
    <row r="2172" spans="2:12" x14ac:dyDescent="0.25">
      <c r="B2172" s="2">
        <v>39699</v>
      </c>
      <c r="C2172">
        <v>1.736</v>
      </c>
      <c r="E2172" s="2">
        <v>40549</v>
      </c>
      <c r="F2172">
        <v>104.989</v>
      </c>
      <c r="H2172" s="2">
        <v>39841</v>
      </c>
      <c r="I2172">
        <v>40227.449999999997</v>
      </c>
      <c r="K2172" s="2">
        <v>39693</v>
      </c>
      <c r="L2172">
        <v>246</v>
      </c>
    </row>
    <row r="2173" spans="2:12" x14ac:dyDescent="0.25">
      <c r="B2173" s="2">
        <v>39700</v>
      </c>
      <c r="C2173">
        <v>1.7770000000000001</v>
      </c>
      <c r="E2173" s="2">
        <v>40550</v>
      </c>
      <c r="F2173">
        <v>107.319</v>
      </c>
      <c r="H2173" s="2">
        <v>39842</v>
      </c>
      <c r="I2173">
        <v>39638.42</v>
      </c>
      <c r="K2173" s="2">
        <v>39694</v>
      </c>
      <c r="L2173">
        <v>252</v>
      </c>
    </row>
    <row r="2174" spans="2:12" x14ac:dyDescent="0.25">
      <c r="B2174" s="2">
        <v>39701</v>
      </c>
      <c r="C2174">
        <v>1.7877999999999998</v>
      </c>
      <c r="E2174" s="2">
        <v>40554</v>
      </c>
      <c r="F2174">
        <v>111.697</v>
      </c>
      <c r="H2174" s="2">
        <v>39843</v>
      </c>
      <c r="I2174">
        <v>39300.79</v>
      </c>
      <c r="K2174" s="2">
        <v>39695</v>
      </c>
      <c r="L2174">
        <v>259</v>
      </c>
    </row>
    <row r="2175" spans="2:12" x14ac:dyDescent="0.25">
      <c r="B2175" s="2">
        <v>39702</v>
      </c>
      <c r="C2175">
        <v>1.8123</v>
      </c>
      <c r="E2175" s="2">
        <v>40555</v>
      </c>
      <c r="F2175">
        <v>109.47</v>
      </c>
      <c r="H2175" s="2">
        <v>39846</v>
      </c>
      <c r="I2175">
        <v>38666.44</v>
      </c>
      <c r="K2175" s="2">
        <v>39696</v>
      </c>
      <c r="L2175">
        <v>262</v>
      </c>
    </row>
    <row r="2176" spans="2:12" x14ac:dyDescent="0.25">
      <c r="B2176" s="2">
        <v>39703</v>
      </c>
      <c r="C2176">
        <v>1.7810000000000001</v>
      </c>
      <c r="E2176" s="2">
        <v>40556</v>
      </c>
      <c r="F2176">
        <v>106.06100000000001</v>
      </c>
      <c r="H2176" s="2">
        <v>39847</v>
      </c>
      <c r="I2176">
        <v>39746.76</v>
      </c>
      <c r="K2176" s="2">
        <v>39699</v>
      </c>
      <c r="L2176">
        <v>254</v>
      </c>
    </row>
    <row r="2177" spans="2:12" x14ac:dyDescent="0.25">
      <c r="B2177" s="2">
        <v>39706</v>
      </c>
      <c r="C2177">
        <v>1.8149</v>
      </c>
      <c r="E2177" s="2">
        <v>40557</v>
      </c>
      <c r="F2177">
        <v>109.384</v>
      </c>
      <c r="H2177" s="2">
        <v>39848</v>
      </c>
      <c r="I2177">
        <v>40129.040000000001</v>
      </c>
      <c r="K2177" s="2">
        <v>39700</v>
      </c>
      <c r="L2177">
        <v>268</v>
      </c>
    </row>
    <row r="2178" spans="2:12" x14ac:dyDescent="0.25">
      <c r="B2178" s="2">
        <v>39707</v>
      </c>
      <c r="C2178">
        <v>1.8080000000000001</v>
      </c>
      <c r="E2178" s="2">
        <v>40560</v>
      </c>
      <c r="F2178">
        <v>106.474</v>
      </c>
      <c r="H2178" s="2">
        <v>39849</v>
      </c>
      <c r="I2178">
        <v>41108.65</v>
      </c>
      <c r="K2178" s="2">
        <v>39701</v>
      </c>
      <c r="L2178">
        <v>268</v>
      </c>
    </row>
    <row r="2179" spans="2:12" x14ac:dyDescent="0.25">
      <c r="B2179" s="2">
        <v>39708</v>
      </c>
      <c r="C2179">
        <v>1.8892</v>
      </c>
      <c r="E2179" s="2">
        <v>40561</v>
      </c>
      <c r="F2179">
        <v>107.13200000000001</v>
      </c>
      <c r="H2179" s="2">
        <v>39850</v>
      </c>
      <c r="I2179">
        <v>42755.5</v>
      </c>
      <c r="K2179" s="2">
        <v>39702</v>
      </c>
      <c r="L2179">
        <v>272</v>
      </c>
    </row>
    <row r="2180" spans="2:12" x14ac:dyDescent="0.25">
      <c r="B2180" s="2">
        <v>39709</v>
      </c>
      <c r="C2180">
        <v>1.8965000000000001</v>
      </c>
      <c r="E2180" s="2">
        <v>40562</v>
      </c>
      <c r="F2180">
        <v>108.07299999999999</v>
      </c>
      <c r="H2180" s="2">
        <v>39853</v>
      </c>
      <c r="I2180">
        <v>42100.12</v>
      </c>
      <c r="K2180" s="2">
        <v>39703</v>
      </c>
      <c r="L2180">
        <v>268</v>
      </c>
    </row>
    <row r="2181" spans="2:12" x14ac:dyDescent="0.25">
      <c r="B2181" s="2">
        <v>39710</v>
      </c>
      <c r="C2181">
        <v>1.8298000000000001</v>
      </c>
      <c r="E2181" s="2">
        <v>40563</v>
      </c>
      <c r="F2181">
        <v>109.791</v>
      </c>
      <c r="H2181" s="2">
        <v>39854</v>
      </c>
      <c r="I2181">
        <v>41207.43</v>
      </c>
      <c r="K2181" s="2">
        <v>39706</v>
      </c>
      <c r="L2181">
        <v>310</v>
      </c>
    </row>
    <row r="2182" spans="2:12" x14ac:dyDescent="0.25">
      <c r="B2182" s="2">
        <v>39713</v>
      </c>
      <c r="C2182">
        <v>1.8031999999999999</v>
      </c>
      <c r="E2182" s="2">
        <v>40564</v>
      </c>
      <c r="F2182">
        <v>111.51600000000001</v>
      </c>
      <c r="H2182" s="2">
        <v>39855</v>
      </c>
      <c r="I2182">
        <v>40845.620000000003</v>
      </c>
      <c r="K2182" s="2">
        <v>39707</v>
      </c>
      <c r="L2182">
        <v>350</v>
      </c>
    </row>
    <row r="2183" spans="2:12" x14ac:dyDescent="0.25">
      <c r="B2183" s="2">
        <v>39714</v>
      </c>
      <c r="C2183">
        <v>1.8465</v>
      </c>
      <c r="E2183" s="2">
        <v>40567</v>
      </c>
      <c r="F2183">
        <v>109.693</v>
      </c>
      <c r="H2183" s="2">
        <v>39856</v>
      </c>
      <c r="I2183">
        <v>40500.79</v>
      </c>
      <c r="K2183" s="2">
        <v>39708</v>
      </c>
      <c r="L2183">
        <v>373</v>
      </c>
    </row>
    <row r="2184" spans="2:12" x14ac:dyDescent="0.25">
      <c r="B2184" s="2">
        <v>39715</v>
      </c>
      <c r="C2184">
        <v>1.8595999999999999</v>
      </c>
      <c r="E2184" s="2">
        <v>40568</v>
      </c>
      <c r="F2184">
        <v>108.47199999999999</v>
      </c>
      <c r="H2184" s="2">
        <v>39857</v>
      </c>
      <c r="I2184">
        <v>41673.620000000003</v>
      </c>
      <c r="K2184" s="2">
        <v>39709</v>
      </c>
      <c r="L2184">
        <v>339</v>
      </c>
    </row>
    <row r="2185" spans="2:12" x14ac:dyDescent="0.25">
      <c r="B2185" s="2">
        <v>39716</v>
      </c>
      <c r="C2185">
        <v>1.8206</v>
      </c>
      <c r="E2185" s="2">
        <v>40569</v>
      </c>
      <c r="F2185">
        <v>110.372</v>
      </c>
      <c r="H2185" s="2">
        <v>39860</v>
      </c>
      <c r="I2185">
        <v>41841.32</v>
      </c>
      <c r="K2185" s="2">
        <v>39710</v>
      </c>
      <c r="L2185">
        <v>285</v>
      </c>
    </row>
    <row r="2186" spans="2:12" x14ac:dyDescent="0.25">
      <c r="B2186" s="2">
        <v>39717</v>
      </c>
      <c r="C2186">
        <v>1.8445</v>
      </c>
      <c r="E2186" s="2">
        <v>40570</v>
      </c>
      <c r="F2186">
        <v>110.46599999999999</v>
      </c>
      <c r="H2186" s="2">
        <v>39861</v>
      </c>
      <c r="I2186">
        <v>39846.97</v>
      </c>
      <c r="K2186" s="2">
        <v>39713</v>
      </c>
      <c r="L2186">
        <v>278</v>
      </c>
    </row>
    <row r="2187" spans="2:12" x14ac:dyDescent="0.25">
      <c r="B2187" s="2">
        <v>39720</v>
      </c>
      <c r="C2187">
        <v>1.9634</v>
      </c>
      <c r="E2187" s="2">
        <v>40571</v>
      </c>
      <c r="F2187">
        <v>113.887</v>
      </c>
      <c r="H2187" s="2">
        <v>39862</v>
      </c>
      <c r="I2187">
        <v>39674.39</v>
      </c>
      <c r="K2187" s="2">
        <v>39714</v>
      </c>
      <c r="L2187">
        <v>289</v>
      </c>
    </row>
    <row r="2188" spans="2:12" x14ac:dyDescent="0.25">
      <c r="B2188" s="2">
        <v>39721</v>
      </c>
      <c r="C2188">
        <v>1.9045999999999998</v>
      </c>
      <c r="E2188" s="2">
        <v>40574</v>
      </c>
      <c r="F2188">
        <v>122.03</v>
      </c>
      <c r="H2188" s="2">
        <v>39863</v>
      </c>
      <c r="I2188">
        <v>39730.33</v>
      </c>
      <c r="K2188" s="2">
        <v>39715</v>
      </c>
      <c r="L2188">
        <v>296</v>
      </c>
    </row>
    <row r="2189" spans="2:12" x14ac:dyDescent="0.25">
      <c r="B2189" s="2">
        <v>39722</v>
      </c>
      <c r="C2189">
        <v>1.9176</v>
      </c>
      <c r="E2189" s="2">
        <v>40575</v>
      </c>
      <c r="F2189">
        <v>118.053</v>
      </c>
      <c r="H2189" s="2">
        <v>39864</v>
      </c>
      <c r="I2189">
        <v>38714.639999999999</v>
      </c>
      <c r="K2189" s="2">
        <v>39716</v>
      </c>
      <c r="L2189">
        <v>285</v>
      </c>
    </row>
    <row r="2190" spans="2:12" x14ac:dyDescent="0.25">
      <c r="B2190" s="2">
        <v>39723</v>
      </c>
      <c r="C2190">
        <v>2.0206</v>
      </c>
      <c r="E2190" s="2">
        <v>40576</v>
      </c>
      <c r="F2190">
        <v>114.65600000000001</v>
      </c>
      <c r="H2190" s="2">
        <v>39869</v>
      </c>
      <c r="I2190">
        <v>38231.58</v>
      </c>
      <c r="K2190" s="2">
        <v>39717</v>
      </c>
      <c r="L2190">
        <v>296</v>
      </c>
    </row>
    <row r="2191" spans="2:12" x14ac:dyDescent="0.25">
      <c r="B2191" s="2">
        <v>39724</v>
      </c>
      <c r="C2191">
        <v>2.044</v>
      </c>
      <c r="E2191" s="2">
        <v>40577</v>
      </c>
      <c r="F2191">
        <v>114.84</v>
      </c>
      <c r="H2191" s="2">
        <v>39870</v>
      </c>
      <c r="I2191">
        <v>38180.18</v>
      </c>
      <c r="K2191" s="2">
        <v>39720</v>
      </c>
      <c r="L2191">
        <v>337</v>
      </c>
    </row>
    <row r="2192" spans="2:12" x14ac:dyDescent="0.25">
      <c r="B2192" s="2">
        <v>39727</v>
      </c>
      <c r="C2192">
        <v>2.1789999999999998</v>
      </c>
      <c r="E2192" s="2">
        <v>40578</v>
      </c>
      <c r="F2192">
        <v>114.414</v>
      </c>
      <c r="H2192" s="2">
        <v>39871</v>
      </c>
      <c r="I2192">
        <v>38183.31</v>
      </c>
      <c r="K2192" s="2">
        <v>39721</v>
      </c>
      <c r="L2192">
        <v>331</v>
      </c>
    </row>
    <row r="2193" spans="2:12" x14ac:dyDescent="0.25">
      <c r="B2193" s="2">
        <v>39728</v>
      </c>
      <c r="C2193">
        <v>2.3109999999999999</v>
      </c>
      <c r="E2193" s="2">
        <v>40581</v>
      </c>
      <c r="F2193">
        <v>112.992</v>
      </c>
      <c r="H2193" s="2">
        <v>39874</v>
      </c>
      <c r="I2193">
        <v>36234.69</v>
      </c>
      <c r="K2193" s="2">
        <v>39722</v>
      </c>
      <c r="L2193">
        <v>337</v>
      </c>
    </row>
    <row r="2194" spans="2:12" x14ac:dyDescent="0.25">
      <c r="B2194" s="2">
        <v>39729</v>
      </c>
      <c r="C2194">
        <v>2.3342000000000001</v>
      </c>
      <c r="E2194" s="2">
        <v>40582</v>
      </c>
      <c r="F2194">
        <v>114.345</v>
      </c>
      <c r="H2194" s="2">
        <v>39875</v>
      </c>
      <c r="I2194">
        <v>36467.56</v>
      </c>
      <c r="K2194" s="2">
        <v>39723</v>
      </c>
      <c r="L2194">
        <v>356</v>
      </c>
    </row>
    <row r="2195" spans="2:12" x14ac:dyDescent="0.25">
      <c r="B2195" s="2">
        <v>39730</v>
      </c>
      <c r="C2195">
        <v>2.2826</v>
      </c>
      <c r="E2195" s="2">
        <v>40583</v>
      </c>
      <c r="F2195">
        <v>115.22199999999999</v>
      </c>
      <c r="H2195" s="2">
        <v>39876</v>
      </c>
      <c r="I2195">
        <v>38402.239999999998</v>
      </c>
      <c r="K2195" s="2">
        <v>39724</v>
      </c>
      <c r="L2195">
        <v>349</v>
      </c>
    </row>
    <row r="2196" spans="2:12" x14ac:dyDescent="0.25">
      <c r="B2196" s="2">
        <v>39731</v>
      </c>
      <c r="C2196">
        <v>2.3130000000000002</v>
      </c>
      <c r="E2196" s="2">
        <v>40584</v>
      </c>
      <c r="F2196">
        <v>120.551</v>
      </c>
      <c r="H2196" s="2">
        <v>39877</v>
      </c>
      <c r="I2196">
        <v>37368.93</v>
      </c>
      <c r="K2196" s="2">
        <v>39727</v>
      </c>
      <c r="L2196">
        <v>409</v>
      </c>
    </row>
    <row r="2197" spans="2:12" x14ac:dyDescent="0.25">
      <c r="B2197" s="2">
        <v>39734</v>
      </c>
      <c r="C2197">
        <v>2.1440000000000001</v>
      </c>
      <c r="E2197" s="2">
        <v>40585</v>
      </c>
      <c r="F2197">
        <v>121.17</v>
      </c>
      <c r="H2197" s="2">
        <v>39878</v>
      </c>
      <c r="I2197">
        <v>37105.089999999997</v>
      </c>
      <c r="K2197" s="2">
        <v>39728</v>
      </c>
      <c r="L2197">
        <v>404</v>
      </c>
    </row>
    <row r="2198" spans="2:12" x14ac:dyDescent="0.25">
      <c r="B2198" s="2">
        <v>39735</v>
      </c>
      <c r="C2198">
        <v>2.0962999999999998</v>
      </c>
      <c r="E2198" s="2">
        <v>40588</v>
      </c>
      <c r="F2198">
        <v>122.09699999999999</v>
      </c>
      <c r="H2198" s="2">
        <v>39881</v>
      </c>
      <c r="I2198">
        <v>36741.35</v>
      </c>
      <c r="K2198" s="2">
        <v>39729</v>
      </c>
      <c r="L2198">
        <v>438</v>
      </c>
    </row>
    <row r="2199" spans="2:12" x14ac:dyDescent="0.25">
      <c r="B2199" s="2">
        <v>39736</v>
      </c>
      <c r="C2199">
        <v>2.2265000000000001</v>
      </c>
      <c r="E2199" s="2">
        <v>40589</v>
      </c>
      <c r="F2199">
        <v>120.733</v>
      </c>
      <c r="H2199" s="2">
        <v>39882</v>
      </c>
      <c r="I2199">
        <v>38794.550000000003</v>
      </c>
      <c r="K2199" s="2">
        <v>39730</v>
      </c>
      <c r="L2199">
        <v>440</v>
      </c>
    </row>
    <row r="2200" spans="2:12" x14ac:dyDescent="0.25">
      <c r="B2200" s="2">
        <v>39737</v>
      </c>
      <c r="C2200">
        <v>2.1335000000000002</v>
      </c>
      <c r="E2200" s="2">
        <v>40590</v>
      </c>
      <c r="F2200">
        <v>119.5</v>
      </c>
      <c r="H2200" s="2">
        <v>39883</v>
      </c>
      <c r="I2200">
        <v>38804.800000000003</v>
      </c>
      <c r="K2200" s="2">
        <v>39731</v>
      </c>
      <c r="L2200">
        <v>520</v>
      </c>
    </row>
    <row r="2201" spans="2:12" x14ac:dyDescent="0.25">
      <c r="B2201" s="2">
        <v>39738</v>
      </c>
      <c r="C2201">
        <v>2.1189999999999998</v>
      </c>
      <c r="E2201" s="2">
        <v>40591</v>
      </c>
      <c r="F2201">
        <v>117</v>
      </c>
      <c r="H2201" s="2">
        <v>39884</v>
      </c>
      <c r="I2201">
        <v>39151.86</v>
      </c>
      <c r="K2201" s="2">
        <v>39735</v>
      </c>
      <c r="L2201">
        <v>437</v>
      </c>
    </row>
    <row r="2202" spans="2:12" x14ac:dyDescent="0.25">
      <c r="B2202" s="2">
        <v>39741</v>
      </c>
      <c r="C2202">
        <v>2.1183000000000001</v>
      </c>
      <c r="E2202" s="2">
        <v>40592</v>
      </c>
      <c r="F2202">
        <v>115.173</v>
      </c>
      <c r="H2202" s="2">
        <v>39885</v>
      </c>
      <c r="I2202">
        <v>39015.370000000003</v>
      </c>
      <c r="K2202" s="2">
        <v>39736</v>
      </c>
      <c r="L2202">
        <v>467</v>
      </c>
    </row>
    <row r="2203" spans="2:12" x14ac:dyDescent="0.25">
      <c r="B2203" s="2">
        <v>39742</v>
      </c>
      <c r="C2203">
        <v>2.2385999999999999</v>
      </c>
      <c r="E2203" s="2">
        <v>40595</v>
      </c>
      <c r="F2203">
        <v>114.941</v>
      </c>
      <c r="H2203" s="2">
        <v>39888</v>
      </c>
      <c r="I2203">
        <v>38607.199999999997</v>
      </c>
      <c r="K2203" s="2">
        <v>39737</v>
      </c>
      <c r="L2203">
        <v>493</v>
      </c>
    </row>
    <row r="2204" spans="2:12" x14ac:dyDescent="0.25">
      <c r="B2204" s="2">
        <v>39743</v>
      </c>
      <c r="C2204">
        <v>2.379</v>
      </c>
      <c r="E2204" s="2">
        <v>40596</v>
      </c>
      <c r="F2204">
        <v>115.952</v>
      </c>
      <c r="H2204" s="2">
        <v>39889</v>
      </c>
      <c r="I2204">
        <v>39510.720000000001</v>
      </c>
      <c r="K2204" s="2">
        <v>39738</v>
      </c>
      <c r="L2204">
        <v>482</v>
      </c>
    </row>
    <row r="2205" spans="2:12" x14ac:dyDescent="0.25">
      <c r="B2205" s="2">
        <v>39744</v>
      </c>
      <c r="C2205">
        <v>2.2608000000000001</v>
      </c>
      <c r="E2205" s="2">
        <v>40597</v>
      </c>
      <c r="F2205">
        <v>120.78700000000001</v>
      </c>
      <c r="H2205" s="2">
        <v>39890</v>
      </c>
      <c r="I2205">
        <v>40142.29</v>
      </c>
      <c r="K2205" s="2">
        <v>39741</v>
      </c>
      <c r="L2205">
        <v>489</v>
      </c>
    </row>
    <row r="2206" spans="2:12" x14ac:dyDescent="0.25">
      <c r="B2206" s="2">
        <v>39745</v>
      </c>
      <c r="C2206">
        <v>2.3075000000000001</v>
      </c>
      <c r="E2206" s="2">
        <v>40598</v>
      </c>
      <c r="F2206">
        <v>121.904</v>
      </c>
      <c r="H2206" s="2">
        <v>39891</v>
      </c>
      <c r="I2206">
        <v>40453.43</v>
      </c>
      <c r="K2206" s="2">
        <v>39742</v>
      </c>
      <c r="L2206">
        <v>530</v>
      </c>
    </row>
    <row r="2207" spans="2:12" x14ac:dyDescent="0.25">
      <c r="B2207" s="2">
        <v>39748</v>
      </c>
      <c r="C2207">
        <v>2.2505999999999999</v>
      </c>
      <c r="E2207" s="2">
        <v>40599</v>
      </c>
      <c r="F2207">
        <v>121.253</v>
      </c>
      <c r="H2207" s="2">
        <v>39892</v>
      </c>
      <c r="I2207">
        <v>40076.410000000003</v>
      </c>
      <c r="K2207" s="2">
        <v>39743</v>
      </c>
      <c r="L2207">
        <v>671</v>
      </c>
    </row>
    <row r="2208" spans="2:12" x14ac:dyDescent="0.25">
      <c r="B2208" s="2">
        <v>39749</v>
      </c>
      <c r="C2208">
        <v>2.161</v>
      </c>
      <c r="E2208" s="2">
        <v>40602</v>
      </c>
      <c r="F2208">
        <v>118.005</v>
      </c>
      <c r="H2208" s="2">
        <v>39895</v>
      </c>
      <c r="I2208">
        <v>42438.55</v>
      </c>
      <c r="K2208" s="2">
        <v>39744</v>
      </c>
      <c r="L2208">
        <v>688</v>
      </c>
    </row>
    <row r="2209" spans="2:12" x14ac:dyDescent="0.25">
      <c r="B2209" s="2">
        <v>39750</v>
      </c>
      <c r="C2209">
        <v>2.1335000000000002</v>
      </c>
      <c r="E2209" s="2">
        <v>40603</v>
      </c>
      <c r="F2209">
        <v>117.88</v>
      </c>
      <c r="H2209" s="2">
        <v>39896</v>
      </c>
      <c r="I2209">
        <v>41475.83</v>
      </c>
      <c r="K2209" s="2">
        <v>39745</v>
      </c>
      <c r="L2209">
        <v>668</v>
      </c>
    </row>
    <row r="2210" spans="2:12" x14ac:dyDescent="0.25">
      <c r="B2210" s="2">
        <v>39751</v>
      </c>
      <c r="C2210">
        <v>2.105</v>
      </c>
      <c r="E2210" s="2">
        <v>40604</v>
      </c>
      <c r="F2210">
        <v>119.60299999999999</v>
      </c>
      <c r="H2210" s="2">
        <v>39897</v>
      </c>
      <c r="I2210">
        <v>41799.300000000003</v>
      </c>
      <c r="K2210" s="2">
        <v>39748</v>
      </c>
      <c r="L2210">
        <v>613</v>
      </c>
    </row>
    <row r="2211" spans="2:12" x14ac:dyDescent="0.25">
      <c r="B2211" s="2">
        <v>39752</v>
      </c>
      <c r="C2211">
        <v>2.1589999999999998</v>
      </c>
      <c r="E2211" s="2">
        <v>40605</v>
      </c>
      <c r="F2211">
        <v>118.61499999999999</v>
      </c>
      <c r="H2211" s="2">
        <v>39898</v>
      </c>
      <c r="I2211">
        <v>42588.66</v>
      </c>
      <c r="K2211" s="2">
        <v>39749</v>
      </c>
      <c r="L2211">
        <v>560</v>
      </c>
    </row>
    <row r="2212" spans="2:12" x14ac:dyDescent="0.25">
      <c r="B2212" s="2">
        <v>39755</v>
      </c>
      <c r="C2212">
        <v>2.1795</v>
      </c>
      <c r="E2212" s="2">
        <v>40606</v>
      </c>
      <c r="F2212">
        <v>113.973</v>
      </c>
      <c r="H2212" s="2">
        <v>39899</v>
      </c>
      <c r="I2212">
        <v>41907.29</v>
      </c>
      <c r="K2212" s="2">
        <v>39750</v>
      </c>
      <c r="L2212">
        <v>515</v>
      </c>
    </row>
    <row r="2213" spans="2:12" x14ac:dyDescent="0.25">
      <c r="B2213" s="2">
        <v>39756</v>
      </c>
      <c r="C2213">
        <v>2.1122999999999998</v>
      </c>
      <c r="E2213" s="2">
        <v>40609</v>
      </c>
      <c r="F2213">
        <v>114.345</v>
      </c>
      <c r="H2213" s="2">
        <v>39902</v>
      </c>
      <c r="I2213">
        <v>40653.129999999997</v>
      </c>
      <c r="K2213" s="2">
        <v>39751</v>
      </c>
      <c r="L2213">
        <v>488</v>
      </c>
    </row>
    <row r="2214" spans="2:12" x14ac:dyDescent="0.25">
      <c r="B2214" s="2">
        <v>39757</v>
      </c>
      <c r="C2214">
        <v>2.1295000000000002</v>
      </c>
      <c r="E2214" s="2">
        <v>40610</v>
      </c>
      <c r="F2214">
        <v>113.68600000000001</v>
      </c>
      <c r="H2214" s="2">
        <v>39903</v>
      </c>
      <c r="I2214">
        <v>40925.870000000003</v>
      </c>
      <c r="K2214" s="2">
        <v>39752</v>
      </c>
      <c r="L2214">
        <v>449</v>
      </c>
    </row>
    <row r="2215" spans="2:12" x14ac:dyDescent="0.25">
      <c r="B2215" s="2">
        <v>39758</v>
      </c>
      <c r="C2215">
        <v>2.2181999999999999</v>
      </c>
      <c r="E2215" s="2">
        <v>40611</v>
      </c>
      <c r="F2215">
        <v>110.75700000000001</v>
      </c>
      <c r="H2215" s="2">
        <v>39904</v>
      </c>
      <c r="I2215">
        <v>41976.33</v>
      </c>
      <c r="K2215" s="2">
        <v>39755</v>
      </c>
      <c r="L2215">
        <v>439</v>
      </c>
    </row>
    <row r="2216" spans="2:12" x14ac:dyDescent="0.25">
      <c r="B2216" s="2">
        <v>39759</v>
      </c>
      <c r="C2216">
        <v>2.1642999999999999</v>
      </c>
      <c r="E2216" s="2">
        <v>40612</v>
      </c>
      <c r="F2216">
        <v>110.37</v>
      </c>
      <c r="H2216" s="2">
        <v>39905</v>
      </c>
      <c r="I2216">
        <v>43736.45</v>
      </c>
      <c r="K2216" s="2">
        <v>39756</v>
      </c>
      <c r="L2216">
        <v>418</v>
      </c>
    </row>
    <row r="2217" spans="2:12" x14ac:dyDescent="0.25">
      <c r="B2217" s="2">
        <v>39762</v>
      </c>
      <c r="C2217">
        <v>2.1720000000000002</v>
      </c>
      <c r="E2217" s="2">
        <v>40613</v>
      </c>
      <c r="F2217">
        <v>114.22799999999999</v>
      </c>
      <c r="H2217" s="2">
        <v>39906</v>
      </c>
      <c r="I2217">
        <v>44390.98</v>
      </c>
      <c r="K2217" s="2">
        <v>39757</v>
      </c>
      <c r="L2217">
        <v>443</v>
      </c>
    </row>
    <row r="2218" spans="2:12" x14ac:dyDescent="0.25">
      <c r="B2218" s="2">
        <v>39763</v>
      </c>
      <c r="C2218">
        <v>2.2084999999999999</v>
      </c>
      <c r="E2218" s="2">
        <v>40616</v>
      </c>
      <c r="F2218">
        <v>114.31699999999999</v>
      </c>
      <c r="H2218" s="2">
        <v>39909</v>
      </c>
      <c r="I2218">
        <v>44167.26</v>
      </c>
      <c r="K2218" s="2">
        <v>39758</v>
      </c>
      <c r="L2218">
        <v>451</v>
      </c>
    </row>
    <row r="2219" spans="2:12" x14ac:dyDescent="0.25">
      <c r="B2219" s="2">
        <v>39764</v>
      </c>
      <c r="C2219">
        <v>2.3176000000000001</v>
      </c>
      <c r="E2219" s="2">
        <v>40617</v>
      </c>
      <c r="F2219">
        <v>114.754</v>
      </c>
      <c r="H2219" s="2">
        <v>39910</v>
      </c>
      <c r="I2219">
        <v>43824.53</v>
      </c>
      <c r="K2219" s="2">
        <v>39759</v>
      </c>
      <c r="L2219">
        <v>440</v>
      </c>
    </row>
    <row r="2220" spans="2:12" x14ac:dyDescent="0.25">
      <c r="B2220" s="2">
        <v>39765</v>
      </c>
      <c r="C2220">
        <v>2.3304999999999998</v>
      </c>
      <c r="E2220" s="2">
        <v>40618</v>
      </c>
      <c r="F2220">
        <v>116.792</v>
      </c>
      <c r="H2220" s="2">
        <v>39911</v>
      </c>
      <c r="I2220">
        <v>44181.98</v>
      </c>
      <c r="K2220" s="2">
        <v>39762</v>
      </c>
      <c r="L2220">
        <v>434</v>
      </c>
    </row>
    <row r="2221" spans="2:12" x14ac:dyDescent="0.25">
      <c r="B2221" s="2">
        <v>39766</v>
      </c>
      <c r="C2221">
        <v>2.2414999999999998</v>
      </c>
      <c r="E2221" s="2">
        <v>40619</v>
      </c>
      <c r="F2221">
        <v>119.212</v>
      </c>
      <c r="H2221" s="2">
        <v>39912</v>
      </c>
      <c r="I2221">
        <v>45538.71</v>
      </c>
      <c r="K2221" s="2">
        <v>39764</v>
      </c>
      <c r="L2221">
        <v>461</v>
      </c>
    </row>
    <row r="2222" spans="2:12" x14ac:dyDescent="0.25">
      <c r="B2222" s="2">
        <v>39769</v>
      </c>
      <c r="C2222">
        <v>2.2890999999999999</v>
      </c>
      <c r="E2222" s="2">
        <v>40620</v>
      </c>
      <c r="F2222">
        <v>118.22199999999999</v>
      </c>
      <c r="H2222" s="2">
        <v>39916</v>
      </c>
      <c r="I2222">
        <v>45991.89</v>
      </c>
      <c r="K2222" s="2">
        <v>39765</v>
      </c>
      <c r="L2222">
        <v>460</v>
      </c>
    </row>
    <row r="2223" spans="2:12" x14ac:dyDescent="0.25">
      <c r="B2223" s="2">
        <v>39770</v>
      </c>
      <c r="C2223">
        <v>2.327</v>
      </c>
      <c r="E2223" s="2">
        <v>40623</v>
      </c>
      <c r="F2223">
        <v>115.999</v>
      </c>
      <c r="H2223" s="2">
        <v>39917</v>
      </c>
      <c r="I2223">
        <v>45418.18</v>
      </c>
      <c r="K2223" s="2">
        <v>39766</v>
      </c>
      <c r="L2223">
        <v>460</v>
      </c>
    </row>
    <row r="2224" spans="2:12" x14ac:dyDescent="0.25">
      <c r="B2224" s="2">
        <v>39771</v>
      </c>
      <c r="C2224">
        <v>2.3952</v>
      </c>
      <c r="E2224" s="2">
        <v>40624</v>
      </c>
      <c r="F2224">
        <v>115.011</v>
      </c>
      <c r="H2224" s="2">
        <v>39918</v>
      </c>
      <c r="I2224">
        <v>45272.65</v>
      </c>
      <c r="K2224" s="2">
        <v>39769</v>
      </c>
      <c r="L2224">
        <v>451</v>
      </c>
    </row>
    <row r="2225" spans="2:12" x14ac:dyDescent="0.25">
      <c r="B2225" s="2">
        <v>39772</v>
      </c>
      <c r="C2225">
        <v>2.3925000000000001</v>
      </c>
      <c r="E2225" s="2">
        <v>40625</v>
      </c>
      <c r="F2225">
        <v>115.95</v>
      </c>
      <c r="H2225" s="2">
        <v>39919</v>
      </c>
      <c r="I2225">
        <v>46024.78</v>
      </c>
      <c r="K2225" s="2">
        <v>39770</v>
      </c>
      <c r="L2225">
        <v>465</v>
      </c>
    </row>
    <row r="2226" spans="2:12" x14ac:dyDescent="0.25">
      <c r="B2226" s="2">
        <v>39773</v>
      </c>
      <c r="C2226">
        <v>2.4613999999999998</v>
      </c>
      <c r="E2226" s="2">
        <v>40626</v>
      </c>
      <c r="F2226">
        <v>115.678</v>
      </c>
      <c r="H2226" s="2">
        <v>39920</v>
      </c>
      <c r="I2226">
        <v>45778.28</v>
      </c>
      <c r="K2226" s="2">
        <v>39771</v>
      </c>
      <c r="L2226">
        <v>495</v>
      </c>
    </row>
    <row r="2227" spans="2:12" x14ac:dyDescent="0.25">
      <c r="B2227" s="2">
        <v>39776</v>
      </c>
      <c r="C2227">
        <v>2.3195000000000001</v>
      </c>
      <c r="E2227" s="2">
        <v>40627</v>
      </c>
      <c r="F2227">
        <v>115.292</v>
      </c>
      <c r="H2227" s="2">
        <v>39923</v>
      </c>
      <c r="I2227">
        <v>44433.15</v>
      </c>
      <c r="K2227" s="2">
        <v>39772</v>
      </c>
      <c r="L2227">
        <v>534</v>
      </c>
    </row>
    <row r="2228" spans="2:12" x14ac:dyDescent="0.25">
      <c r="B2228" s="2">
        <v>39777</v>
      </c>
      <c r="C2228">
        <v>2.3148</v>
      </c>
      <c r="E2228" s="2">
        <v>40630</v>
      </c>
      <c r="F2228">
        <v>114.74299999999999</v>
      </c>
      <c r="H2228" s="2">
        <v>39925</v>
      </c>
      <c r="I2228">
        <v>44888.2</v>
      </c>
      <c r="K2228" s="2">
        <v>39773</v>
      </c>
      <c r="L2228">
        <v>539</v>
      </c>
    </row>
    <row r="2229" spans="2:12" x14ac:dyDescent="0.25">
      <c r="B2229" s="2">
        <v>39778</v>
      </c>
      <c r="C2229">
        <v>2.2242000000000002</v>
      </c>
      <c r="E2229" s="2">
        <v>40631</v>
      </c>
      <c r="F2229">
        <v>115.291</v>
      </c>
      <c r="H2229" s="2">
        <v>39926</v>
      </c>
      <c r="I2229">
        <v>45801.17</v>
      </c>
      <c r="K2229" s="2">
        <v>39776</v>
      </c>
      <c r="L2229">
        <v>499</v>
      </c>
    </row>
    <row r="2230" spans="2:12" x14ac:dyDescent="0.25">
      <c r="B2230" s="2">
        <v>39779</v>
      </c>
      <c r="C2230">
        <v>2.3067000000000002</v>
      </c>
      <c r="E2230" s="2">
        <v>40632</v>
      </c>
      <c r="F2230">
        <v>114.43899999999999</v>
      </c>
      <c r="H2230" s="2">
        <v>39927</v>
      </c>
      <c r="I2230">
        <v>46771.79</v>
      </c>
      <c r="K2230" s="2">
        <v>39777</v>
      </c>
      <c r="L2230">
        <v>483</v>
      </c>
    </row>
    <row r="2231" spans="2:12" x14ac:dyDescent="0.25">
      <c r="B2231" s="2">
        <v>39780</v>
      </c>
      <c r="C2231">
        <v>2.3063000000000002</v>
      </c>
      <c r="E2231" s="2">
        <v>40633</v>
      </c>
      <c r="F2231">
        <v>114.036</v>
      </c>
      <c r="H2231" s="2">
        <v>39930</v>
      </c>
      <c r="I2231">
        <v>45819.71</v>
      </c>
      <c r="K2231" s="2">
        <v>39778</v>
      </c>
      <c r="L2231">
        <v>488</v>
      </c>
    </row>
    <row r="2232" spans="2:12" x14ac:dyDescent="0.25">
      <c r="B2232" s="2">
        <v>39783</v>
      </c>
      <c r="C2232">
        <v>2.3372999999999999</v>
      </c>
      <c r="E2232" s="2">
        <v>40634</v>
      </c>
      <c r="F2232">
        <v>111.762</v>
      </c>
      <c r="H2232" s="2">
        <v>39931</v>
      </c>
      <c r="I2232">
        <v>45821.440000000002</v>
      </c>
      <c r="K2232" s="2">
        <v>39780</v>
      </c>
      <c r="L2232">
        <v>489</v>
      </c>
    </row>
    <row r="2233" spans="2:12" x14ac:dyDescent="0.25">
      <c r="B2233" s="2">
        <v>39784</v>
      </c>
      <c r="C2233">
        <v>2.4079000000000002</v>
      </c>
      <c r="E2233" s="2">
        <v>40637</v>
      </c>
      <c r="F2233">
        <v>110.325</v>
      </c>
      <c r="H2233" s="2">
        <v>39932</v>
      </c>
      <c r="I2233">
        <v>47226.79</v>
      </c>
      <c r="K2233" s="2">
        <v>39783</v>
      </c>
      <c r="L2233">
        <v>530</v>
      </c>
    </row>
    <row r="2234" spans="2:12" x14ac:dyDescent="0.25">
      <c r="B2234" s="2">
        <v>39785</v>
      </c>
      <c r="C2234">
        <v>2.4975000000000001</v>
      </c>
      <c r="E2234" s="2">
        <v>40638</v>
      </c>
      <c r="F2234">
        <v>108.754</v>
      </c>
      <c r="H2234" s="2">
        <v>39933</v>
      </c>
      <c r="I2234">
        <v>47289.53</v>
      </c>
      <c r="K2234" s="2">
        <v>39784</v>
      </c>
      <c r="L2234">
        <v>526</v>
      </c>
    </row>
    <row r="2235" spans="2:12" x14ac:dyDescent="0.25">
      <c r="B2235" s="2">
        <v>39786</v>
      </c>
      <c r="C2235">
        <v>2.5034999999999998</v>
      </c>
      <c r="E2235" s="2">
        <v>40639</v>
      </c>
      <c r="F2235">
        <v>109.127</v>
      </c>
      <c r="H2235" s="2">
        <v>39937</v>
      </c>
      <c r="I2235">
        <v>50404.53</v>
      </c>
      <c r="K2235" s="2">
        <v>39785</v>
      </c>
      <c r="L2235">
        <v>524</v>
      </c>
    </row>
    <row r="2236" spans="2:12" x14ac:dyDescent="0.25">
      <c r="B2236" s="2">
        <v>39787</v>
      </c>
      <c r="C2236">
        <v>2.4335</v>
      </c>
      <c r="E2236" s="2">
        <v>40640</v>
      </c>
      <c r="F2236">
        <v>107.239</v>
      </c>
      <c r="H2236" s="2">
        <v>39938</v>
      </c>
      <c r="I2236">
        <v>50669.78</v>
      </c>
      <c r="K2236" s="2">
        <v>39786</v>
      </c>
      <c r="L2236">
        <v>530</v>
      </c>
    </row>
    <row r="2237" spans="2:12" x14ac:dyDescent="0.25">
      <c r="B2237" s="2">
        <v>39790</v>
      </c>
      <c r="C2237">
        <v>2.5127000000000002</v>
      </c>
      <c r="E2237" s="2">
        <v>40641</v>
      </c>
      <c r="F2237">
        <v>106.637</v>
      </c>
      <c r="H2237" s="2">
        <v>39939</v>
      </c>
      <c r="I2237">
        <v>51499.48</v>
      </c>
      <c r="K2237" s="2">
        <v>39787</v>
      </c>
      <c r="L2237">
        <v>523</v>
      </c>
    </row>
    <row r="2238" spans="2:12" x14ac:dyDescent="0.25">
      <c r="B2238" s="2">
        <v>39791</v>
      </c>
      <c r="C2238">
        <v>2.4716</v>
      </c>
      <c r="E2238" s="2">
        <v>40644</v>
      </c>
      <c r="F2238">
        <v>104.49</v>
      </c>
      <c r="H2238" s="2">
        <v>39940</v>
      </c>
      <c r="I2238">
        <v>50058.06</v>
      </c>
      <c r="K2238" s="2">
        <v>39790</v>
      </c>
      <c r="L2238">
        <v>499</v>
      </c>
    </row>
    <row r="2239" spans="2:12" x14ac:dyDescent="0.25">
      <c r="B2239" s="2">
        <v>39792</v>
      </c>
      <c r="C2239">
        <v>2.4466000000000001</v>
      </c>
      <c r="E2239" s="2">
        <v>40645</v>
      </c>
      <c r="F2239">
        <v>105.89700000000001</v>
      </c>
      <c r="H2239" s="2">
        <v>39941</v>
      </c>
      <c r="I2239">
        <v>51395.99</v>
      </c>
      <c r="K2239" s="2">
        <v>39791</v>
      </c>
      <c r="L2239">
        <v>498</v>
      </c>
    </row>
    <row r="2240" spans="2:12" x14ac:dyDescent="0.25">
      <c r="B2240" s="2">
        <v>39793</v>
      </c>
      <c r="C2240">
        <v>2.3658999999999999</v>
      </c>
      <c r="E2240" s="2">
        <v>40646</v>
      </c>
      <c r="F2240">
        <v>106.636</v>
      </c>
      <c r="H2240" s="2">
        <v>39944</v>
      </c>
      <c r="I2240">
        <v>50976.39</v>
      </c>
      <c r="K2240" s="2">
        <v>39792</v>
      </c>
      <c r="L2240">
        <v>489</v>
      </c>
    </row>
    <row r="2241" spans="2:12" x14ac:dyDescent="0.25">
      <c r="B2241" s="2">
        <v>39794</v>
      </c>
      <c r="C2241">
        <v>2.3942000000000001</v>
      </c>
      <c r="E2241" s="2">
        <v>40647</v>
      </c>
      <c r="F2241">
        <v>106.605</v>
      </c>
      <c r="H2241" s="2">
        <v>39945</v>
      </c>
      <c r="I2241">
        <v>50325.78</v>
      </c>
      <c r="K2241" s="2">
        <v>39793</v>
      </c>
      <c r="L2241">
        <v>489</v>
      </c>
    </row>
    <row r="2242" spans="2:12" x14ac:dyDescent="0.25">
      <c r="B2242" s="2">
        <v>39797</v>
      </c>
      <c r="C2242">
        <v>2.3847999999999998</v>
      </c>
      <c r="E2242" s="2">
        <v>40648</v>
      </c>
      <c r="F2242">
        <v>107.42400000000001</v>
      </c>
      <c r="H2242" s="2">
        <v>39946</v>
      </c>
      <c r="I2242">
        <v>48679.19</v>
      </c>
      <c r="K2242" s="2">
        <v>39794</v>
      </c>
      <c r="L2242">
        <v>495</v>
      </c>
    </row>
    <row r="2243" spans="2:12" x14ac:dyDescent="0.25">
      <c r="B2243" s="2">
        <v>39798</v>
      </c>
      <c r="C2243">
        <v>2.3149000000000002</v>
      </c>
      <c r="E2243" s="2">
        <v>40651</v>
      </c>
      <c r="F2243">
        <v>107.309</v>
      </c>
      <c r="H2243" s="2">
        <v>39947</v>
      </c>
      <c r="I2243">
        <v>49446.02</v>
      </c>
      <c r="K2243" s="2">
        <v>39797</v>
      </c>
      <c r="L2243">
        <v>506</v>
      </c>
    </row>
    <row r="2244" spans="2:12" x14ac:dyDescent="0.25">
      <c r="B2244" s="2">
        <v>39799</v>
      </c>
      <c r="C2244">
        <v>2.3633999999999999</v>
      </c>
      <c r="E2244" s="2">
        <v>40652</v>
      </c>
      <c r="F2244">
        <v>109.66500000000001</v>
      </c>
      <c r="H2244" s="2">
        <v>39948</v>
      </c>
      <c r="I2244">
        <v>49007.21</v>
      </c>
      <c r="K2244" s="2">
        <v>39798</v>
      </c>
      <c r="L2244">
        <v>503</v>
      </c>
    </row>
    <row r="2245" spans="2:12" x14ac:dyDescent="0.25">
      <c r="B2245" s="2">
        <v>39800</v>
      </c>
      <c r="C2245">
        <v>2.4274</v>
      </c>
      <c r="E2245" s="2">
        <v>40653</v>
      </c>
      <c r="F2245">
        <v>109.788</v>
      </c>
      <c r="H2245" s="2">
        <v>39951</v>
      </c>
      <c r="I2245">
        <v>51463.02</v>
      </c>
      <c r="K2245" s="2">
        <v>39799</v>
      </c>
      <c r="L2245">
        <v>463</v>
      </c>
    </row>
    <row r="2246" spans="2:12" x14ac:dyDescent="0.25">
      <c r="B2246" s="2">
        <v>39801</v>
      </c>
      <c r="C2246">
        <v>2.3552</v>
      </c>
      <c r="E2246" s="2">
        <v>40654</v>
      </c>
      <c r="F2246">
        <v>109.313</v>
      </c>
      <c r="H2246" s="2">
        <v>39952</v>
      </c>
      <c r="I2246">
        <v>51346.61</v>
      </c>
      <c r="K2246" s="2">
        <v>39800</v>
      </c>
      <c r="L2246">
        <v>453</v>
      </c>
    </row>
    <row r="2247" spans="2:12" x14ac:dyDescent="0.25">
      <c r="B2247" s="2">
        <v>39804</v>
      </c>
      <c r="C2247">
        <v>2.4054000000000002</v>
      </c>
      <c r="E2247" s="2">
        <v>40655</v>
      </c>
      <c r="F2247">
        <v>109.345</v>
      </c>
      <c r="H2247" s="2">
        <v>39953</v>
      </c>
      <c r="I2247">
        <v>51245.09</v>
      </c>
      <c r="K2247" s="2">
        <v>39801</v>
      </c>
      <c r="L2247">
        <v>448</v>
      </c>
    </row>
    <row r="2248" spans="2:12" x14ac:dyDescent="0.25">
      <c r="B2248" s="2">
        <v>39805</v>
      </c>
      <c r="C2248">
        <v>2.3769999999999998</v>
      </c>
      <c r="E2248" s="2">
        <v>40658</v>
      </c>
      <c r="F2248">
        <v>109.35599999999999</v>
      </c>
      <c r="H2248" s="2">
        <v>39954</v>
      </c>
      <c r="I2248">
        <v>50087.33</v>
      </c>
      <c r="K2248" s="2">
        <v>39804</v>
      </c>
      <c r="L2248">
        <v>445</v>
      </c>
    </row>
    <row r="2249" spans="2:12" x14ac:dyDescent="0.25">
      <c r="B2249" s="2">
        <v>39806</v>
      </c>
      <c r="C2249">
        <v>2.3759999999999999</v>
      </c>
      <c r="E2249" s="2">
        <v>40659</v>
      </c>
      <c r="F2249">
        <v>107.97199999999999</v>
      </c>
      <c r="H2249" s="2">
        <v>39955</v>
      </c>
      <c r="I2249">
        <v>50568.49</v>
      </c>
      <c r="K2249" s="2">
        <v>39805</v>
      </c>
      <c r="L2249">
        <v>437</v>
      </c>
    </row>
    <row r="2250" spans="2:12" x14ac:dyDescent="0.25">
      <c r="B2250" s="2">
        <v>39808</v>
      </c>
      <c r="C2250">
        <v>2.3660000000000001</v>
      </c>
      <c r="E2250" s="2">
        <v>40660</v>
      </c>
      <c r="F2250">
        <v>106.98699999999999</v>
      </c>
      <c r="H2250" s="2">
        <v>39958</v>
      </c>
      <c r="I2250">
        <v>50816.24</v>
      </c>
      <c r="K2250" s="2">
        <v>39806</v>
      </c>
      <c r="L2250">
        <v>436</v>
      </c>
    </row>
    <row r="2251" spans="2:12" x14ac:dyDescent="0.25">
      <c r="B2251" s="2">
        <v>39811</v>
      </c>
      <c r="C2251">
        <v>2.3971999999999998</v>
      </c>
      <c r="E2251" s="2">
        <v>40661</v>
      </c>
      <c r="F2251">
        <v>107.22</v>
      </c>
      <c r="H2251" s="2">
        <v>39959</v>
      </c>
      <c r="I2251">
        <v>51840.800000000003</v>
      </c>
      <c r="K2251" s="2">
        <v>39808</v>
      </c>
      <c r="L2251">
        <v>437</v>
      </c>
    </row>
    <row r="2252" spans="2:12" x14ac:dyDescent="0.25">
      <c r="B2252" s="2">
        <v>39812</v>
      </c>
      <c r="C2252">
        <v>2.3298000000000001</v>
      </c>
      <c r="E2252" s="2">
        <v>40662</v>
      </c>
      <c r="F2252">
        <v>107.31</v>
      </c>
      <c r="H2252" s="2">
        <v>39960</v>
      </c>
      <c r="I2252">
        <v>51791.61</v>
      </c>
      <c r="K2252" s="2">
        <v>39811</v>
      </c>
      <c r="L2252">
        <v>439</v>
      </c>
    </row>
    <row r="2253" spans="2:12" x14ac:dyDescent="0.25">
      <c r="B2253" s="2">
        <v>39813</v>
      </c>
      <c r="C2253">
        <v>2.3144999999999998</v>
      </c>
      <c r="E2253" s="2">
        <v>40665</v>
      </c>
      <c r="F2253">
        <v>105.51300000000001</v>
      </c>
      <c r="H2253" s="2">
        <v>39961</v>
      </c>
      <c r="I2253">
        <v>53040.74</v>
      </c>
      <c r="K2253" s="2">
        <v>39812</v>
      </c>
      <c r="L2253">
        <v>430</v>
      </c>
    </row>
    <row r="2254" spans="2:12" x14ac:dyDescent="0.25">
      <c r="B2254" s="2">
        <v>39815</v>
      </c>
      <c r="C2254">
        <v>2.3176999999999999</v>
      </c>
      <c r="E2254" s="2">
        <v>40666</v>
      </c>
      <c r="F2254">
        <v>104.07599999999999</v>
      </c>
      <c r="H2254" s="2">
        <v>39962</v>
      </c>
      <c r="I2254">
        <v>53197.73</v>
      </c>
      <c r="K2254" s="2">
        <v>39813</v>
      </c>
      <c r="L2254">
        <v>428</v>
      </c>
    </row>
    <row r="2255" spans="2:12" x14ac:dyDescent="0.25">
      <c r="B2255" s="2">
        <v>39818</v>
      </c>
      <c r="C2255">
        <v>2.2372000000000001</v>
      </c>
      <c r="E2255" s="2">
        <v>40667</v>
      </c>
      <c r="F2255">
        <v>103.655</v>
      </c>
      <c r="H2255" s="2">
        <v>39965</v>
      </c>
      <c r="I2255">
        <v>54486.29</v>
      </c>
      <c r="K2255" s="2">
        <v>39815</v>
      </c>
      <c r="L2255">
        <v>405</v>
      </c>
    </row>
    <row r="2256" spans="2:12" x14ac:dyDescent="0.25">
      <c r="B2256" s="2">
        <v>39819</v>
      </c>
      <c r="C2256">
        <v>2.1764999999999999</v>
      </c>
      <c r="E2256" s="2">
        <v>40668</v>
      </c>
      <c r="F2256">
        <v>103.86799999999999</v>
      </c>
      <c r="H2256" s="2">
        <v>39966</v>
      </c>
      <c r="I2256">
        <v>53999.519999999997</v>
      </c>
      <c r="K2256" s="2">
        <v>39818</v>
      </c>
      <c r="L2256">
        <v>393</v>
      </c>
    </row>
    <row r="2257" spans="2:12" x14ac:dyDescent="0.25">
      <c r="B2257" s="2">
        <v>39820</v>
      </c>
      <c r="C2257">
        <v>2.2675999999999998</v>
      </c>
      <c r="E2257" s="2">
        <v>40669</v>
      </c>
      <c r="F2257">
        <v>104.983</v>
      </c>
      <c r="H2257" s="2">
        <v>39967</v>
      </c>
      <c r="I2257">
        <v>52086.63</v>
      </c>
      <c r="K2257" s="2">
        <v>39819</v>
      </c>
      <c r="L2257">
        <v>388</v>
      </c>
    </row>
    <row r="2258" spans="2:12" x14ac:dyDescent="0.25">
      <c r="B2258" s="2">
        <v>39821</v>
      </c>
      <c r="C2258">
        <v>2.2948</v>
      </c>
      <c r="E2258" s="2">
        <v>40672</v>
      </c>
      <c r="F2258">
        <v>105.878</v>
      </c>
      <c r="H2258" s="2">
        <v>39968</v>
      </c>
      <c r="I2258">
        <v>53463.9</v>
      </c>
      <c r="K2258" s="2">
        <v>39820</v>
      </c>
      <c r="L2258">
        <v>402</v>
      </c>
    </row>
    <row r="2259" spans="2:12" x14ac:dyDescent="0.25">
      <c r="B2259" s="2">
        <v>39822</v>
      </c>
      <c r="C2259">
        <v>2.2532000000000001</v>
      </c>
      <c r="E2259" s="2">
        <v>40673</v>
      </c>
      <c r="F2259">
        <v>105.075</v>
      </c>
      <c r="H2259" s="2">
        <v>39969</v>
      </c>
      <c r="I2259">
        <v>53341.01</v>
      </c>
      <c r="K2259" s="2">
        <v>39821</v>
      </c>
      <c r="L2259">
        <v>426</v>
      </c>
    </row>
    <row r="2260" spans="2:12" x14ac:dyDescent="0.25">
      <c r="B2260" s="2">
        <v>39825</v>
      </c>
      <c r="C2260">
        <v>2.3155999999999999</v>
      </c>
      <c r="E2260" s="2">
        <v>40674</v>
      </c>
      <c r="F2260">
        <v>102.657</v>
      </c>
      <c r="H2260" s="2">
        <v>39972</v>
      </c>
      <c r="I2260">
        <v>53630.39</v>
      </c>
      <c r="K2260" s="2">
        <v>39822</v>
      </c>
      <c r="L2260">
        <v>423</v>
      </c>
    </row>
    <row r="2261" spans="2:12" x14ac:dyDescent="0.25">
      <c r="B2261" s="2">
        <v>39826</v>
      </c>
      <c r="C2261">
        <v>2.3168000000000002</v>
      </c>
      <c r="E2261" s="2">
        <v>40675</v>
      </c>
      <c r="F2261">
        <v>102.989</v>
      </c>
      <c r="H2261" s="2">
        <v>39973</v>
      </c>
      <c r="I2261">
        <v>53157.13</v>
      </c>
      <c r="K2261" s="2">
        <v>39825</v>
      </c>
      <c r="L2261">
        <v>445</v>
      </c>
    </row>
    <row r="2262" spans="2:12" x14ac:dyDescent="0.25">
      <c r="B2262" s="2">
        <v>39827</v>
      </c>
      <c r="C2262">
        <v>2.3704999999999998</v>
      </c>
      <c r="E2262" s="2">
        <v>40676</v>
      </c>
      <c r="F2262">
        <v>102.991</v>
      </c>
      <c r="H2262" s="2">
        <v>39974</v>
      </c>
      <c r="I2262">
        <v>53410.93</v>
      </c>
      <c r="K2262" s="2">
        <v>39826</v>
      </c>
      <c r="L2262">
        <v>446</v>
      </c>
    </row>
    <row r="2263" spans="2:12" x14ac:dyDescent="0.25">
      <c r="B2263" s="2">
        <v>39828</v>
      </c>
      <c r="C2263">
        <v>2.3542999999999998</v>
      </c>
      <c r="E2263" s="2">
        <v>40679</v>
      </c>
      <c r="F2263">
        <v>102.569</v>
      </c>
      <c r="H2263" s="2">
        <v>39976</v>
      </c>
      <c r="I2263">
        <v>53558.23</v>
      </c>
      <c r="K2263" s="2">
        <v>39827</v>
      </c>
      <c r="L2263">
        <v>459</v>
      </c>
    </row>
    <row r="2264" spans="2:12" x14ac:dyDescent="0.25">
      <c r="B2264" s="2">
        <v>39829</v>
      </c>
      <c r="C2264">
        <v>2.3304</v>
      </c>
      <c r="E2264" s="2">
        <v>40680</v>
      </c>
      <c r="F2264">
        <v>101.776</v>
      </c>
      <c r="H2264" s="2">
        <v>39979</v>
      </c>
      <c r="I2264">
        <v>52033.82</v>
      </c>
      <c r="K2264" s="2">
        <v>39828</v>
      </c>
      <c r="L2264">
        <v>465</v>
      </c>
    </row>
    <row r="2265" spans="2:12" x14ac:dyDescent="0.25">
      <c r="B2265" s="2">
        <v>39832</v>
      </c>
      <c r="C2265">
        <v>2.3534999999999999</v>
      </c>
      <c r="E2265" s="2">
        <v>40681</v>
      </c>
      <c r="F2265">
        <v>101.667</v>
      </c>
      <c r="H2265" s="2">
        <v>39980</v>
      </c>
      <c r="I2265">
        <v>51205.78</v>
      </c>
      <c r="K2265" s="2">
        <v>39829</v>
      </c>
      <c r="L2265">
        <v>450</v>
      </c>
    </row>
    <row r="2266" spans="2:12" x14ac:dyDescent="0.25">
      <c r="B2266" s="2">
        <v>39833</v>
      </c>
      <c r="C2266">
        <v>2.3746999999999998</v>
      </c>
      <c r="E2266" s="2">
        <v>40682</v>
      </c>
      <c r="F2266">
        <v>100.67</v>
      </c>
      <c r="H2266" s="2">
        <v>39981</v>
      </c>
      <c r="I2266">
        <v>51045.84</v>
      </c>
      <c r="K2266" s="2">
        <v>39833</v>
      </c>
      <c r="L2266">
        <v>460</v>
      </c>
    </row>
    <row r="2267" spans="2:12" x14ac:dyDescent="0.25">
      <c r="B2267" s="2">
        <v>39834</v>
      </c>
      <c r="C2267">
        <v>2.3372999999999999</v>
      </c>
      <c r="E2267" s="2">
        <v>40683</v>
      </c>
      <c r="F2267">
        <v>100.17700000000001</v>
      </c>
      <c r="H2267" s="2">
        <v>39982</v>
      </c>
      <c r="I2267">
        <v>50903.02</v>
      </c>
      <c r="K2267" s="2">
        <v>39834</v>
      </c>
      <c r="L2267">
        <v>448</v>
      </c>
    </row>
    <row r="2268" spans="2:12" x14ac:dyDescent="0.25">
      <c r="B2268" s="2">
        <v>39835</v>
      </c>
      <c r="C2268">
        <v>2.3205</v>
      </c>
      <c r="E2268" s="2">
        <v>40686</v>
      </c>
      <c r="F2268">
        <v>101.71</v>
      </c>
      <c r="H2268" s="2">
        <v>39983</v>
      </c>
      <c r="I2268">
        <v>51373.77</v>
      </c>
      <c r="K2268" s="2">
        <v>39835</v>
      </c>
      <c r="L2268">
        <v>438</v>
      </c>
    </row>
    <row r="2269" spans="2:12" x14ac:dyDescent="0.25">
      <c r="B2269" s="2">
        <v>39836</v>
      </c>
      <c r="C2269">
        <v>2.3296999999999999</v>
      </c>
      <c r="E2269" s="2">
        <v>40687</v>
      </c>
      <c r="F2269">
        <v>103.33</v>
      </c>
      <c r="H2269" s="2">
        <v>39986</v>
      </c>
      <c r="I2269">
        <v>49494.8</v>
      </c>
      <c r="K2269" s="2">
        <v>39836</v>
      </c>
      <c r="L2269">
        <v>432</v>
      </c>
    </row>
    <row r="2270" spans="2:12" x14ac:dyDescent="0.25">
      <c r="B2270" s="2">
        <v>39839</v>
      </c>
      <c r="C2270">
        <v>2.3227000000000002</v>
      </c>
      <c r="E2270" s="2">
        <v>40688</v>
      </c>
      <c r="F2270">
        <v>104.66500000000001</v>
      </c>
      <c r="H2270" s="2">
        <v>39987</v>
      </c>
      <c r="I2270">
        <v>49813.58</v>
      </c>
      <c r="K2270" s="2">
        <v>39839</v>
      </c>
      <c r="L2270">
        <v>423</v>
      </c>
    </row>
    <row r="2271" spans="2:12" x14ac:dyDescent="0.25">
      <c r="B2271" s="2">
        <v>39840</v>
      </c>
      <c r="C2271">
        <v>2.3424</v>
      </c>
      <c r="E2271" s="2">
        <v>40689</v>
      </c>
      <c r="F2271">
        <v>105.33499999999999</v>
      </c>
      <c r="H2271" s="2">
        <v>39988</v>
      </c>
      <c r="I2271">
        <v>49672.12</v>
      </c>
      <c r="K2271" s="2">
        <v>39840</v>
      </c>
      <c r="L2271">
        <v>429</v>
      </c>
    </row>
    <row r="2272" spans="2:12" x14ac:dyDescent="0.25">
      <c r="B2272" s="2">
        <v>39841</v>
      </c>
      <c r="C2272">
        <v>2.2717000000000001</v>
      </c>
      <c r="E2272" s="2">
        <v>40690</v>
      </c>
      <c r="F2272">
        <v>107.89100000000001</v>
      </c>
      <c r="H2272" s="2">
        <v>39989</v>
      </c>
      <c r="I2272">
        <v>51514.81</v>
      </c>
      <c r="K2272" s="2">
        <v>39841</v>
      </c>
      <c r="L2272">
        <v>413</v>
      </c>
    </row>
    <row r="2273" spans="2:12" x14ac:dyDescent="0.25">
      <c r="B2273" s="2">
        <v>39842</v>
      </c>
      <c r="C2273">
        <v>2.2934999999999999</v>
      </c>
      <c r="E2273" s="2">
        <v>40693</v>
      </c>
      <c r="F2273">
        <v>107.673</v>
      </c>
      <c r="H2273" s="2">
        <v>39990</v>
      </c>
      <c r="I2273">
        <v>51485.61</v>
      </c>
      <c r="K2273" s="2">
        <v>39842</v>
      </c>
      <c r="L2273">
        <v>412</v>
      </c>
    </row>
    <row r="2274" spans="2:12" x14ac:dyDescent="0.25">
      <c r="B2274" s="2">
        <v>39843</v>
      </c>
      <c r="C2274">
        <v>2.323</v>
      </c>
      <c r="E2274" s="2">
        <v>40694</v>
      </c>
      <c r="F2274">
        <v>107.33799999999999</v>
      </c>
      <c r="H2274" s="2">
        <v>39993</v>
      </c>
      <c r="I2274">
        <v>52137.58</v>
      </c>
      <c r="K2274" s="2">
        <v>39843</v>
      </c>
      <c r="L2274">
        <v>409</v>
      </c>
    </row>
    <row r="2275" spans="2:12" x14ac:dyDescent="0.25">
      <c r="B2275" s="2">
        <v>39846</v>
      </c>
      <c r="C2275">
        <v>2.3147000000000002</v>
      </c>
      <c r="E2275" s="2">
        <v>40695</v>
      </c>
      <c r="F2275">
        <v>105.34</v>
      </c>
      <c r="H2275" s="2">
        <v>39994</v>
      </c>
      <c r="I2275">
        <v>51465.46</v>
      </c>
      <c r="K2275" s="2">
        <v>39846</v>
      </c>
      <c r="L2275">
        <v>426</v>
      </c>
    </row>
    <row r="2276" spans="2:12" x14ac:dyDescent="0.25">
      <c r="B2276" s="2">
        <v>39847</v>
      </c>
      <c r="C2276">
        <v>2.3052000000000001</v>
      </c>
      <c r="E2276" s="2">
        <v>40696</v>
      </c>
      <c r="F2276">
        <v>105.873</v>
      </c>
      <c r="H2276" s="2">
        <v>39995</v>
      </c>
      <c r="I2276">
        <v>51543.78</v>
      </c>
      <c r="K2276" s="2">
        <v>39847</v>
      </c>
      <c r="L2276">
        <v>413</v>
      </c>
    </row>
    <row r="2277" spans="2:12" x14ac:dyDescent="0.25">
      <c r="B2277" s="2">
        <v>39848</v>
      </c>
      <c r="C2277">
        <v>2.3075000000000001</v>
      </c>
      <c r="E2277" s="2">
        <v>40697</v>
      </c>
      <c r="F2277">
        <v>107.84099999999999</v>
      </c>
      <c r="H2277" s="2">
        <v>39996</v>
      </c>
      <c r="I2277">
        <v>51024.94</v>
      </c>
      <c r="K2277" s="2">
        <v>39848</v>
      </c>
      <c r="L2277">
        <v>418</v>
      </c>
    </row>
    <row r="2278" spans="2:12" x14ac:dyDescent="0.25">
      <c r="B2278" s="2">
        <v>39849</v>
      </c>
      <c r="C2278">
        <v>2.2823000000000002</v>
      </c>
      <c r="E2278" s="2">
        <v>40700</v>
      </c>
      <c r="F2278">
        <v>108.357</v>
      </c>
      <c r="H2278" s="2">
        <v>39997</v>
      </c>
      <c r="I2278">
        <v>50934.69</v>
      </c>
      <c r="K2278" s="2">
        <v>39849</v>
      </c>
      <c r="L2278">
        <v>429</v>
      </c>
    </row>
    <row r="2279" spans="2:12" x14ac:dyDescent="0.25">
      <c r="B2279" s="2">
        <v>39850</v>
      </c>
      <c r="C2279">
        <v>2.2435</v>
      </c>
      <c r="E2279" s="2">
        <v>40701</v>
      </c>
      <c r="F2279">
        <v>109.30500000000001</v>
      </c>
      <c r="H2279" s="2">
        <v>40000</v>
      </c>
      <c r="I2279">
        <v>50622.47</v>
      </c>
      <c r="K2279" s="2">
        <v>39850</v>
      </c>
      <c r="L2279">
        <v>413</v>
      </c>
    </row>
    <row r="2280" spans="2:12" x14ac:dyDescent="0.25">
      <c r="B2280" s="2">
        <v>39853</v>
      </c>
      <c r="C2280">
        <v>2.2589000000000001</v>
      </c>
      <c r="E2280" s="2">
        <v>40702</v>
      </c>
      <c r="F2280">
        <v>109.33499999999999</v>
      </c>
      <c r="H2280" s="2">
        <v>40001</v>
      </c>
      <c r="I2280">
        <v>49456.7</v>
      </c>
      <c r="K2280" s="2">
        <v>39853</v>
      </c>
      <c r="L2280">
        <v>408</v>
      </c>
    </row>
    <row r="2281" spans="2:12" x14ac:dyDescent="0.25">
      <c r="B2281" s="2">
        <v>39854</v>
      </c>
      <c r="C2281">
        <v>2.3092999999999999</v>
      </c>
      <c r="E2281" s="2">
        <v>40703</v>
      </c>
      <c r="F2281">
        <v>110.952</v>
      </c>
      <c r="H2281" s="2">
        <v>40002</v>
      </c>
      <c r="I2281">
        <v>49177.55</v>
      </c>
      <c r="K2281" s="2">
        <v>39854</v>
      </c>
      <c r="L2281">
        <v>426</v>
      </c>
    </row>
    <row r="2282" spans="2:12" x14ac:dyDescent="0.25">
      <c r="B2282" s="2">
        <v>39855</v>
      </c>
      <c r="C2282">
        <v>2.2692000000000001</v>
      </c>
      <c r="E2282" s="2">
        <v>40704</v>
      </c>
      <c r="F2282">
        <v>110.467</v>
      </c>
      <c r="H2282" s="2">
        <v>40004</v>
      </c>
      <c r="I2282">
        <v>49220.78</v>
      </c>
      <c r="K2282" s="2">
        <v>39855</v>
      </c>
      <c r="L2282">
        <v>439</v>
      </c>
    </row>
    <row r="2283" spans="2:12" x14ac:dyDescent="0.25">
      <c r="B2283" s="2">
        <v>39856</v>
      </c>
      <c r="C2283">
        <v>2.3071000000000002</v>
      </c>
      <c r="E2283" s="2">
        <v>40707</v>
      </c>
      <c r="F2283">
        <v>111.53100000000001</v>
      </c>
      <c r="H2283" s="2">
        <v>40007</v>
      </c>
      <c r="I2283">
        <v>49186.93</v>
      </c>
      <c r="K2283" s="2">
        <v>39856</v>
      </c>
      <c r="L2283">
        <v>451</v>
      </c>
    </row>
    <row r="2284" spans="2:12" x14ac:dyDescent="0.25">
      <c r="B2284" s="2">
        <v>39857</v>
      </c>
      <c r="C2284">
        <v>2.254</v>
      </c>
      <c r="E2284" s="2">
        <v>40708</v>
      </c>
      <c r="F2284">
        <v>113.426</v>
      </c>
      <c r="H2284" s="2">
        <v>40008</v>
      </c>
      <c r="I2284">
        <v>48872.58</v>
      </c>
      <c r="K2284" s="2">
        <v>39857</v>
      </c>
      <c r="L2284">
        <v>426</v>
      </c>
    </row>
    <row r="2285" spans="2:12" x14ac:dyDescent="0.25">
      <c r="B2285" s="2">
        <v>39860</v>
      </c>
      <c r="C2285">
        <v>2.274</v>
      </c>
      <c r="E2285" s="2">
        <v>40709</v>
      </c>
      <c r="F2285">
        <v>110.721</v>
      </c>
      <c r="H2285" s="2">
        <v>40009</v>
      </c>
      <c r="I2285">
        <v>51296.66</v>
      </c>
      <c r="K2285" s="2">
        <v>39861</v>
      </c>
      <c r="L2285">
        <v>451</v>
      </c>
    </row>
    <row r="2286" spans="2:12" x14ac:dyDescent="0.25">
      <c r="B2286" s="2">
        <v>39861</v>
      </c>
      <c r="C2286">
        <v>2.3393999999999999</v>
      </c>
      <c r="E2286" s="2">
        <v>40710</v>
      </c>
      <c r="F2286">
        <v>113.342</v>
      </c>
      <c r="H2286" s="2">
        <v>40010</v>
      </c>
      <c r="I2286">
        <v>51918.2</v>
      </c>
      <c r="K2286" s="2">
        <v>39862</v>
      </c>
      <c r="L2286">
        <v>441</v>
      </c>
    </row>
    <row r="2287" spans="2:12" x14ac:dyDescent="0.25">
      <c r="B2287" s="2">
        <v>39862</v>
      </c>
      <c r="C2287">
        <v>2.355</v>
      </c>
      <c r="E2287" s="2">
        <v>40711</v>
      </c>
      <c r="F2287">
        <v>115.916</v>
      </c>
      <c r="H2287" s="2">
        <v>40011</v>
      </c>
      <c r="I2287">
        <v>52072.49</v>
      </c>
      <c r="K2287" s="2">
        <v>39863</v>
      </c>
      <c r="L2287">
        <v>417</v>
      </c>
    </row>
    <row r="2288" spans="2:12" x14ac:dyDescent="0.25">
      <c r="B2288" s="2">
        <v>39863</v>
      </c>
      <c r="C2288">
        <v>2.3738000000000001</v>
      </c>
      <c r="E2288" s="2">
        <v>40714</v>
      </c>
      <c r="F2288">
        <v>116.4</v>
      </c>
      <c r="H2288" s="2">
        <v>40014</v>
      </c>
      <c r="I2288">
        <v>53154.93</v>
      </c>
      <c r="K2288" s="2">
        <v>39864</v>
      </c>
      <c r="L2288">
        <v>426</v>
      </c>
    </row>
    <row r="2289" spans="2:12" x14ac:dyDescent="0.25">
      <c r="B2289" s="2">
        <v>39864</v>
      </c>
      <c r="C2289">
        <v>2.3835000000000002</v>
      </c>
      <c r="E2289" s="2">
        <v>40715</v>
      </c>
      <c r="F2289">
        <v>116.59699999999999</v>
      </c>
      <c r="H2289" s="2">
        <v>40015</v>
      </c>
      <c r="I2289">
        <v>53233.57</v>
      </c>
      <c r="K2289" s="2">
        <v>39867</v>
      </c>
      <c r="L2289">
        <v>439</v>
      </c>
    </row>
    <row r="2290" spans="2:12" x14ac:dyDescent="0.25">
      <c r="B2290" s="2">
        <v>39867</v>
      </c>
      <c r="C2290">
        <v>2.3815</v>
      </c>
      <c r="E2290" s="2">
        <v>40716</v>
      </c>
      <c r="F2290">
        <v>115.012</v>
      </c>
      <c r="H2290" s="2">
        <v>40016</v>
      </c>
      <c r="I2290">
        <v>53072.57</v>
      </c>
      <c r="K2290" s="2">
        <v>39868</v>
      </c>
      <c r="L2290">
        <v>431</v>
      </c>
    </row>
    <row r="2291" spans="2:12" x14ac:dyDescent="0.25">
      <c r="B2291" s="2">
        <v>39868</v>
      </c>
      <c r="C2291">
        <v>2.3839999999999999</v>
      </c>
      <c r="E2291" s="2">
        <v>40717</v>
      </c>
      <c r="F2291">
        <v>114.408</v>
      </c>
      <c r="H2291" s="2">
        <v>40017</v>
      </c>
      <c r="I2291">
        <v>54249.36</v>
      </c>
      <c r="K2291" s="2">
        <v>39869</v>
      </c>
      <c r="L2291">
        <v>420</v>
      </c>
    </row>
    <row r="2292" spans="2:12" x14ac:dyDescent="0.25">
      <c r="B2292" s="2">
        <v>39869</v>
      </c>
      <c r="C2292">
        <v>2.3691</v>
      </c>
      <c r="E2292" s="2">
        <v>40718</v>
      </c>
      <c r="F2292">
        <v>118.39700000000001</v>
      </c>
      <c r="H2292" s="2">
        <v>40018</v>
      </c>
      <c r="I2292">
        <v>54457.29</v>
      </c>
      <c r="K2292" s="2">
        <v>39870</v>
      </c>
      <c r="L2292">
        <v>419</v>
      </c>
    </row>
    <row r="2293" spans="2:12" x14ac:dyDescent="0.25">
      <c r="B2293" s="2">
        <v>39870</v>
      </c>
      <c r="C2293">
        <v>2.3555999999999999</v>
      </c>
      <c r="E2293" s="2">
        <v>40721</v>
      </c>
      <c r="F2293">
        <v>118.32</v>
      </c>
      <c r="H2293" s="2">
        <v>40021</v>
      </c>
      <c r="I2293">
        <v>54548.99</v>
      </c>
      <c r="K2293" s="2">
        <v>39871</v>
      </c>
      <c r="L2293">
        <v>421</v>
      </c>
    </row>
    <row r="2294" spans="2:12" x14ac:dyDescent="0.25">
      <c r="B2294" s="2">
        <v>39871</v>
      </c>
      <c r="C2294">
        <v>2.3866000000000001</v>
      </c>
      <c r="E2294" s="2">
        <v>40722</v>
      </c>
      <c r="F2294">
        <v>118.53100000000001</v>
      </c>
      <c r="H2294" s="2">
        <v>40022</v>
      </c>
      <c r="I2294">
        <v>54471.54</v>
      </c>
      <c r="K2294" s="2">
        <v>39874</v>
      </c>
      <c r="L2294">
        <v>442</v>
      </c>
    </row>
    <row r="2295" spans="2:12" x14ac:dyDescent="0.25">
      <c r="B2295" s="2">
        <v>39874</v>
      </c>
      <c r="C2295">
        <v>2.4472999999999998</v>
      </c>
      <c r="E2295" s="2">
        <v>40723</v>
      </c>
      <c r="F2295">
        <v>117.005</v>
      </c>
      <c r="H2295" s="2">
        <v>40023</v>
      </c>
      <c r="I2295">
        <v>53734.53</v>
      </c>
      <c r="K2295" s="2">
        <v>39875</v>
      </c>
      <c r="L2295">
        <v>441</v>
      </c>
    </row>
    <row r="2296" spans="2:12" x14ac:dyDescent="0.25">
      <c r="B2296" s="2">
        <v>39875</v>
      </c>
      <c r="C2296">
        <v>2.4171</v>
      </c>
      <c r="E2296" s="2">
        <v>40724</v>
      </c>
      <c r="F2296">
        <v>114.67</v>
      </c>
      <c r="H2296" s="2">
        <v>40024</v>
      </c>
      <c r="I2296">
        <v>54478.43</v>
      </c>
      <c r="K2296" s="2">
        <v>39876</v>
      </c>
      <c r="L2296">
        <v>434</v>
      </c>
    </row>
    <row r="2297" spans="2:12" x14ac:dyDescent="0.25">
      <c r="B2297" s="2">
        <v>39876</v>
      </c>
      <c r="C2297">
        <v>2.3691</v>
      </c>
      <c r="E2297" s="2">
        <v>40725</v>
      </c>
      <c r="F2297">
        <v>111.675</v>
      </c>
      <c r="H2297" s="2">
        <v>40025</v>
      </c>
      <c r="I2297">
        <v>54765.72</v>
      </c>
      <c r="K2297" s="2">
        <v>39877</v>
      </c>
      <c r="L2297">
        <v>458</v>
      </c>
    </row>
    <row r="2298" spans="2:12" x14ac:dyDescent="0.25">
      <c r="B2298" s="2">
        <v>39877</v>
      </c>
      <c r="C2298">
        <v>2.3929999999999998</v>
      </c>
      <c r="E2298" s="2">
        <v>40728</v>
      </c>
      <c r="F2298">
        <v>108.858</v>
      </c>
      <c r="H2298" s="2">
        <v>40028</v>
      </c>
      <c r="I2298">
        <v>55997.81</v>
      </c>
      <c r="K2298" s="2">
        <v>39878</v>
      </c>
      <c r="L2298">
        <v>457</v>
      </c>
    </row>
    <row r="2299" spans="2:12" x14ac:dyDescent="0.25">
      <c r="B2299" s="2">
        <v>39878</v>
      </c>
      <c r="C2299">
        <v>2.3755000000000002</v>
      </c>
      <c r="E2299" s="2">
        <v>40729</v>
      </c>
      <c r="F2299">
        <v>108.67</v>
      </c>
      <c r="H2299" s="2">
        <v>40029</v>
      </c>
      <c r="I2299">
        <v>56038.07</v>
      </c>
      <c r="K2299" s="2">
        <v>39881</v>
      </c>
      <c r="L2299">
        <v>453</v>
      </c>
    </row>
    <row r="2300" spans="2:12" x14ac:dyDescent="0.25">
      <c r="B2300" s="2">
        <v>39881</v>
      </c>
      <c r="C2300">
        <v>2.3862000000000001</v>
      </c>
      <c r="E2300" s="2">
        <v>40730</v>
      </c>
      <c r="F2300">
        <v>108</v>
      </c>
      <c r="H2300" s="2">
        <v>40030</v>
      </c>
      <c r="I2300">
        <v>56384.08</v>
      </c>
      <c r="K2300" s="2">
        <v>39882</v>
      </c>
      <c r="L2300">
        <v>442</v>
      </c>
    </row>
    <row r="2301" spans="2:12" x14ac:dyDescent="0.25">
      <c r="B2301" s="2">
        <v>39882</v>
      </c>
      <c r="C2301">
        <v>2.3334000000000001</v>
      </c>
      <c r="E2301" s="2">
        <v>40731</v>
      </c>
      <c r="F2301">
        <v>108.66200000000001</v>
      </c>
      <c r="H2301" s="2">
        <v>40031</v>
      </c>
      <c r="I2301">
        <v>55754.879999999997</v>
      </c>
      <c r="K2301" s="2">
        <v>39883</v>
      </c>
      <c r="L2301">
        <v>446</v>
      </c>
    </row>
    <row r="2302" spans="2:12" x14ac:dyDescent="0.25">
      <c r="B2302" s="2">
        <v>39883</v>
      </c>
      <c r="C2302">
        <v>2.3401999999999998</v>
      </c>
      <c r="E2302" s="2">
        <v>40732</v>
      </c>
      <c r="F2302">
        <v>107.33499999999999</v>
      </c>
      <c r="H2302" s="2">
        <v>40032</v>
      </c>
      <c r="I2302">
        <v>56329.51</v>
      </c>
      <c r="K2302" s="2">
        <v>39884</v>
      </c>
      <c r="L2302">
        <v>446</v>
      </c>
    </row>
    <row r="2303" spans="2:12" x14ac:dyDescent="0.25">
      <c r="B2303" s="2">
        <v>39884</v>
      </c>
      <c r="C2303">
        <v>2.2957000000000001</v>
      </c>
      <c r="E2303" s="2">
        <v>40735</v>
      </c>
      <c r="F2303">
        <v>107.985</v>
      </c>
      <c r="H2303" s="2">
        <v>40035</v>
      </c>
      <c r="I2303">
        <v>56830.01</v>
      </c>
      <c r="K2303" s="2">
        <v>39885</v>
      </c>
      <c r="L2303">
        <v>442</v>
      </c>
    </row>
    <row r="2304" spans="2:12" x14ac:dyDescent="0.25">
      <c r="B2304" s="2">
        <v>39885</v>
      </c>
      <c r="C2304">
        <v>2.3052000000000001</v>
      </c>
      <c r="E2304" s="2">
        <v>40736</v>
      </c>
      <c r="F2304">
        <v>114.301</v>
      </c>
      <c r="H2304" s="2">
        <v>40036</v>
      </c>
      <c r="I2304">
        <v>55761.16</v>
      </c>
      <c r="K2304" s="2">
        <v>39888</v>
      </c>
      <c r="L2304">
        <v>431</v>
      </c>
    </row>
    <row r="2305" spans="2:12" x14ac:dyDescent="0.25">
      <c r="B2305" s="2">
        <v>39888</v>
      </c>
      <c r="C2305">
        <v>2.2842000000000002</v>
      </c>
      <c r="E2305" s="2">
        <v>40737</v>
      </c>
      <c r="F2305">
        <v>117.21299999999999</v>
      </c>
      <c r="H2305" s="2">
        <v>40037</v>
      </c>
      <c r="I2305">
        <v>56588.26</v>
      </c>
      <c r="K2305" s="2">
        <v>39889</v>
      </c>
      <c r="L2305">
        <v>428</v>
      </c>
    </row>
    <row r="2306" spans="2:12" x14ac:dyDescent="0.25">
      <c r="B2306" s="2">
        <v>39889</v>
      </c>
      <c r="C2306">
        <v>2.2824999999999998</v>
      </c>
      <c r="E2306" s="2">
        <v>40738</v>
      </c>
      <c r="F2306">
        <v>116.023</v>
      </c>
      <c r="H2306" s="2">
        <v>40038</v>
      </c>
      <c r="I2306">
        <v>57047.98</v>
      </c>
      <c r="K2306" s="2">
        <v>39890</v>
      </c>
      <c r="L2306">
        <v>438</v>
      </c>
    </row>
    <row r="2307" spans="2:12" x14ac:dyDescent="0.25">
      <c r="B2307" s="2">
        <v>39890</v>
      </c>
      <c r="C2307">
        <v>2.2494999999999998</v>
      </c>
      <c r="E2307" s="2">
        <v>40739</v>
      </c>
      <c r="F2307">
        <v>116.955</v>
      </c>
      <c r="H2307" s="2">
        <v>40039</v>
      </c>
      <c r="I2307">
        <v>56638</v>
      </c>
      <c r="K2307" s="2">
        <v>39891</v>
      </c>
      <c r="L2307">
        <v>423</v>
      </c>
    </row>
    <row r="2308" spans="2:12" x14ac:dyDescent="0.25">
      <c r="B2308" s="2">
        <v>39891</v>
      </c>
      <c r="C2308">
        <v>2.2564000000000002</v>
      </c>
      <c r="E2308" s="2">
        <v>40742</v>
      </c>
      <c r="F2308">
        <v>116.45099999999999</v>
      </c>
      <c r="H2308" s="2">
        <v>40042</v>
      </c>
      <c r="I2308">
        <v>55218.37</v>
      </c>
      <c r="K2308" s="2">
        <v>39892</v>
      </c>
      <c r="L2308">
        <v>426</v>
      </c>
    </row>
    <row r="2309" spans="2:12" x14ac:dyDescent="0.25">
      <c r="B2309" s="2">
        <v>39892</v>
      </c>
      <c r="C2309">
        <v>2.27</v>
      </c>
      <c r="E2309" s="2">
        <v>40743</v>
      </c>
      <c r="F2309">
        <v>118.505</v>
      </c>
      <c r="H2309" s="2">
        <v>40043</v>
      </c>
      <c r="I2309">
        <v>55748.92</v>
      </c>
      <c r="K2309" s="2">
        <v>39895</v>
      </c>
      <c r="L2309">
        <v>419</v>
      </c>
    </row>
    <row r="2310" spans="2:12" x14ac:dyDescent="0.25">
      <c r="B2310" s="2">
        <v>39895</v>
      </c>
      <c r="C2310">
        <v>2.2448999999999999</v>
      </c>
      <c r="E2310" s="2">
        <v>40744</v>
      </c>
      <c r="F2310">
        <v>119.89</v>
      </c>
      <c r="H2310" s="2">
        <v>40044</v>
      </c>
      <c r="I2310">
        <v>56156.28</v>
      </c>
      <c r="K2310" s="2">
        <v>39896</v>
      </c>
      <c r="L2310">
        <v>421</v>
      </c>
    </row>
    <row r="2311" spans="2:12" x14ac:dyDescent="0.25">
      <c r="B2311" s="2">
        <v>39896</v>
      </c>
      <c r="C2311">
        <v>2.2492000000000001</v>
      </c>
      <c r="E2311" s="2">
        <v>40745</v>
      </c>
      <c r="F2311">
        <v>116.21599999999999</v>
      </c>
      <c r="H2311" s="2">
        <v>40045</v>
      </c>
      <c r="I2311">
        <v>56831.48</v>
      </c>
      <c r="K2311" s="2">
        <v>39897</v>
      </c>
      <c r="L2311">
        <v>417</v>
      </c>
    </row>
    <row r="2312" spans="2:12" x14ac:dyDescent="0.25">
      <c r="B2312" s="2">
        <v>39897</v>
      </c>
      <c r="C2312">
        <v>2.2378</v>
      </c>
      <c r="E2312" s="2">
        <v>40746</v>
      </c>
      <c r="F2312">
        <v>112.943</v>
      </c>
      <c r="H2312" s="2">
        <v>40046</v>
      </c>
      <c r="I2312">
        <v>57728.59</v>
      </c>
      <c r="K2312" s="2">
        <v>39898</v>
      </c>
      <c r="L2312">
        <v>411</v>
      </c>
    </row>
    <row r="2313" spans="2:12" x14ac:dyDescent="0.25">
      <c r="B2313" s="2">
        <v>39898</v>
      </c>
      <c r="C2313">
        <v>2.2488000000000001</v>
      </c>
      <c r="E2313" s="2">
        <v>40749</v>
      </c>
      <c r="F2313">
        <v>111.36499999999999</v>
      </c>
      <c r="H2313" s="2">
        <v>40049</v>
      </c>
      <c r="I2313">
        <v>57775.37</v>
      </c>
      <c r="K2313" s="2">
        <v>39899</v>
      </c>
      <c r="L2313">
        <v>414</v>
      </c>
    </row>
    <row r="2314" spans="2:12" x14ac:dyDescent="0.25">
      <c r="B2314" s="2">
        <v>39899</v>
      </c>
      <c r="C2314">
        <v>2.2911000000000001</v>
      </c>
      <c r="E2314" s="2">
        <v>40750</v>
      </c>
      <c r="F2314">
        <v>114.087</v>
      </c>
      <c r="H2314" s="2">
        <v>40050</v>
      </c>
      <c r="I2314">
        <v>57421.43</v>
      </c>
      <c r="K2314" s="2">
        <v>39902</v>
      </c>
      <c r="L2314">
        <v>427</v>
      </c>
    </row>
    <row r="2315" spans="2:12" x14ac:dyDescent="0.25">
      <c r="B2315" s="2">
        <v>39902</v>
      </c>
      <c r="C2315">
        <v>2.331</v>
      </c>
      <c r="E2315" s="2">
        <v>40751</v>
      </c>
      <c r="F2315">
        <v>113.01600000000001</v>
      </c>
      <c r="H2315" s="2">
        <v>40051</v>
      </c>
      <c r="I2315">
        <v>57765.69</v>
      </c>
      <c r="K2315" s="2">
        <v>39903</v>
      </c>
      <c r="L2315">
        <v>425</v>
      </c>
    </row>
    <row r="2316" spans="2:12" x14ac:dyDescent="0.25">
      <c r="B2316" s="2">
        <v>39903</v>
      </c>
      <c r="C2316">
        <v>2.3228</v>
      </c>
      <c r="E2316" s="2">
        <v>40752</v>
      </c>
      <c r="F2316">
        <v>114.687</v>
      </c>
      <c r="H2316" s="2">
        <v>40052</v>
      </c>
      <c r="I2316">
        <v>57703.85</v>
      </c>
      <c r="K2316" s="2">
        <v>39904</v>
      </c>
      <c r="L2316">
        <v>427</v>
      </c>
    </row>
    <row r="2317" spans="2:12" x14ac:dyDescent="0.25">
      <c r="B2317" s="2">
        <v>39904</v>
      </c>
      <c r="C2317">
        <v>2.2738</v>
      </c>
      <c r="E2317" s="2">
        <v>40753</v>
      </c>
      <c r="F2317">
        <v>114</v>
      </c>
      <c r="H2317" s="2">
        <v>40053</v>
      </c>
      <c r="I2317">
        <v>57700.57</v>
      </c>
      <c r="K2317" s="2">
        <v>39905</v>
      </c>
      <c r="L2317">
        <v>412</v>
      </c>
    </row>
    <row r="2318" spans="2:12" x14ac:dyDescent="0.25">
      <c r="B2318" s="2">
        <v>39905</v>
      </c>
      <c r="C2318">
        <v>2.2311999999999999</v>
      </c>
      <c r="E2318" s="2">
        <v>40756</v>
      </c>
      <c r="F2318">
        <v>113.502</v>
      </c>
      <c r="H2318" s="2">
        <v>40056</v>
      </c>
      <c r="I2318">
        <v>56488.98</v>
      </c>
      <c r="K2318" s="2">
        <v>39906</v>
      </c>
      <c r="L2318">
        <v>384</v>
      </c>
    </row>
    <row r="2319" spans="2:12" x14ac:dyDescent="0.25">
      <c r="B2319" s="2">
        <v>39906</v>
      </c>
      <c r="C2319">
        <v>2.2096999999999998</v>
      </c>
      <c r="E2319" s="2">
        <v>40757</v>
      </c>
      <c r="F2319">
        <v>112.33499999999999</v>
      </c>
      <c r="H2319" s="2">
        <v>40057</v>
      </c>
      <c r="I2319">
        <v>55814.96</v>
      </c>
      <c r="K2319" s="2">
        <v>39909</v>
      </c>
      <c r="L2319">
        <v>378</v>
      </c>
    </row>
    <row r="2320" spans="2:12" x14ac:dyDescent="0.25">
      <c r="B2320" s="2">
        <v>39909</v>
      </c>
      <c r="C2320">
        <v>2.2227000000000001</v>
      </c>
      <c r="E2320" s="2">
        <v>40758</v>
      </c>
      <c r="F2320">
        <v>113.101</v>
      </c>
      <c r="H2320" s="2">
        <v>40058</v>
      </c>
      <c r="I2320">
        <v>55385.72</v>
      </c>
      <c r="K2320" s="2">
        <v>39910</v>
      </c>
      <c r="L2320">
        <v>383</v>
      </c>
    </row>
    <row r="2321" spans="2:12" x14ac:dyDescent="0.25">
      <c r="B2321" s="2">
        <v>39910</v>
      </c>
      <c r="C2321">
        <v>2.2156000000000002</v>
      </c>
      <c r="E2321" s="2">
        <v>40759</v>
      </c>
      <c r="F2321">
        <v>115</v>
      </c>
      <c r="H2321" s="2">
        <v>40059</v>
      </c>
      <c r="I2321">
        <v>55707.17</v>
      </c>
      <c r="K2321" s="2">
        <v>39911</v>
      </c>
      <c r="L2321">
        <v>376</v>
      </c>
    </row>
    <row r="2322" spans="2:12" x14ac:dyDescent="0.25">
      <c r="B2322" s="2">
        <v>39911</v>
      </c>
      <c r="C2322">
        <v>2.2031999999999998</v>
      </c>
      <c r="E2322" s="2">
        <v>40760</v>
      </c>
      <c r="F2322">
        <v>124.199</v>
      </c>
      <c r="H2322" s="2">
        <v>40060</v>
      </c>
      <c r="I2322">
        <v>56652.28</v>
      </c>
      <c r="K2322" s="2">
        <v>39912</v>
      </c>
      <c r="L2322">
        <v>368</v>
      </c>
    </row>
    <row r="2323" spans="2:12" x14ac:dyDescent="0.25">
      <c r="B2323" s="2">
        <v>39912</v>
      </c>
      <c r="C2323">
        <v>2.1709999999999998</v>
      </c>
      <c r="E2323" s="2">
        <v>40763</v>
      </c>
      <c r="F2323">
        <v>130.988</v>
      </c>
      <c r="H2323" s="2">
        <v>40064</v>
      </c>
      <c r="I2323">
        <v>57854.8</v>
      </c>
      <c r="K2323" s="2">
        <v>39916</v>
      </c>
      <c r="L2323">
        <v>368</v>
      </c>
    </row>
    <row r="2324" spans="2:12" x14ac:dyDescent="0.25">
      <c r="B2324" s="2">
        <v>39913</v>
      </c>
      <c r="C2324">
        <v>2.1709999999999998</v>
      </c>
      <c r="E2324" s="2">
        <v>40764</v>
      </c>
      <c r="F2324">
        <v>160.81</v>
      </c>
      <c r="H2324" s="2">
        <v>40065</v>
      </c>
      <c r="I2324">
        <v>57909.95</v>
      </c>
      <c r="K2324" s="2">
        <v>39917</v>
      </c>
      <c r="L2324">
        <v>380</v>
      </c>
    </row>
    <row r="2325" spans="2:12" x14ac:dyDescent="0.25">
      <c r="B2325" s="2">
        <v>39916</v>
      </c>
      <c r="C2325">
        <v>2.173</v>
      </c>
      <c r="E2325" s="2">
        <v>40765</v>
      </c>
      <c r="F2325">
        <v>152.53899999999999</v>
      </c>
      <c r="H2325" s="2">
        <v>40066</v>
      </c>
      <c r="I2325">
        <v>58535.79</v>
      </c>
      <c r="K2325" s="2">
        <v>39918</v>
      </c>
      <c r="L2325">
        <v>388</v>
      </c>
    </row>
    <row r="2326" spans="2:12" x14ac:dyDescent="0.25">
      <c r="B2326" s="2">
        <v>39917</v>
      </c>
      <c r="C2326">
        <v>2.2086000000000001</v>
      </c>
      <c r="E2326" s="2">
        <v>40766</v>
      </c>
      <c r="F2326">
        <v>157.345</v>
      </c>
      <c r="H2326" s="2">
        <v>40067</v>
      </c>
      <c r="I2326">
        <v>58366.38</v>
      </c>
      <c r="K2326" s="2">
        <v>39919</v>
      </c>
      <c r="L2326">
        <v>388</v>
      </c>
    </row>
    <row r="2327" spans="2:12" x14ac:dyDescent="0.25">
      <c r="B2327" s="2">
        <v>39918</v>
      </c>
      <c r="C2327">
        <v>2.1835</v>
      </c>
      <c r="E2327" s="2">
        <v>40767</v>
      </c>
      <c r="F2327">
        <v>162.87100000000001</v>
      </c>
      <c r="H2327" s="2">
        <v>40070</v>
      </c>
      <c r="I2327">
        <v>58867.55</v>
      </c>
      <c r="K2327" s="2">
        <v>39920</v>
      </c>
      <c r="L2327">
        <v>381</v>
      </c>
    </row>
    <row r="2328" spans="2:12" x14ac:dyDescent="0.25">
      <c r="B2328" s="2">
        <v>39919</v>
      </c>
      <c r="C2328">
        <v>2.1741000000000001</v>
      </c>
      <c r="E2328" s="2">
        <v>40770</v>
      </c>
      <c r="F2328">
        <v>150.97499999999999</v>
      </c>
      <c r="H2328" s="2">
        <v>40071</v>
      </c>
      <c r="I2328">
        <v>59263.86</v>
      </c>
      <c r="K2328" s="2">
        <v>39923</v>
      </c>
      <c r="L2328">
        <v>399</v>
      </c>
    </row>
    <row r="2329" spans="2:12" x14ac:dyDescent="0.25">
      <c r="B2329" s="2">
        <v>39920</v>
      </c>
      <c r="C2329">
        <v>2.1951999999999998</v>
      </c>
      <c r="E2329" s="2">
        <v>40771</v>
      </c>
      <c r="F2329">
        <v>143.46299999999999</v>
      </c>
      <c r="H2329" s="2">
        <v>40072</v>
      </c>
      <c r="I2329">
        <v>60410.66</v>
      </c>
      <c r="K2329" s="2">
        <v>39924</v>
      </c>
      <c r="L2329">
        <v>391</v>
      </c>
    </row>
    <row r="2330" spans="2:12" x14ac:dyDescent="0.25">
      <c r="B2330" s="2">
        <v>39923</v>
      </c>
      <c r="C2330">
        <v>2.2477</v>
      </c>
      <c r="E2330" s="2">
        <v>40772</v>
      </c>
      <c r="F2330">
        <v>143.51599999999999</v>
      </c>
      <c r="H2330" s="2">
        <v>40073</v>
      </c>
      <c r="I2330">
        <v>60236.03</v>
      </c>
      <c r="K2330" s="2">
        <v>39925</v>
      </c>
      <c r="L2330">
        <v>386</v>
      </c>
    </row>
    <row r="2331" spans="2:12" x14ac:dyDescent="0.25">
      <c r="B2331" s="2">
        <v>39924</v>
      </c>
      <c r="C2331">
        <v>2.2212000000000001</v>
      </c>
      <c r="E2331" s="2">
        <v>40773</v>
      </c>
      <c r="F2331">
        <v>139.131</v>
      </c>
      <c r="H2331" s="2">
        <v>40074</v>
      </c>
      <c r="I2331">
        <v>60703.01</v>
      </c>
      <c r="K2331" s="2">
        <v>39926</v>
      </c>
      <c r="L2331">
        <v>389</v>
      </c>
    </row>
    <row r="2332" spans="2:12" x14ac:dyDescent="0.25">
      <c r="B2332" s="2">
        <v>39925</v>
      </c>
      <c r="C2332">
        <v>2.2105999999999999</v>
      </c>
      <c r="E2332" s="2">
        <v>40774</v>
      </c>
      <c r="F2332">
        <v>146.774</v>
      </c>
      <c r="H2332" s="2">
        <v>40077</v>
      </c>
      <c r="I2332">
        <v>60928.02</v>
      </c>
      <c r="K2332" s="2">
        <v>39927</v>
      </c>
      <c r="L2332">
        <v>376</v>
      </c>
    </row>
    <row r="2333" spans="2:12" x14ac:dyDescent="0.25">
      <c r="B2333" s="2">
        <v>39926</v>
      </c>
      <c r="C2333">
        <v>2.2054</v>
      </c>
      <c r="E2333" s="2">
        <v>40777</v>
      </c>
      <c r="F2333">
        <v>146.97499999999999</v>
      </c>
      <c r="H2333" s="2">
        <v>40078</v>
      </c>
      <c r="I2333">
        <v>61493.39</v>
      </c>
      <c r="K2333" s="2">
        <v>39930</v>
      </c>
      <c r="L2333">
        <v>384</v>
      </c>
    </row>
    <row r="2334" spans="2:12" x14ac:dyDescent="0.25">
      <c r="B2334" s="2">
        <v>39927</v>
      </c>
      <c r="C2334">
        <v>2.1838000000000002</v>
      </c>
      <c r="E2334" s="2">
        <v>40778</v>
      </c>
      <c r="F2334">
        <v>151.82599999999999</v>
      </c>
      <c r="H2334" s="2">
        <v>40079</v>
      </c>
      <c r="I2334">
        <v>60496.19</v>
      </c>
      <c r="K2334" s="2">
        <v>39931</v>
      </c>
      <c r="L2334">
        <v>370</v>
      </c>
    </row>
    <row r="2335" spans="2:12" x14ac:dyDescent="0.25">
      <c r="B2335" s="2">
        <v>39930</v>
      </c>
      <c r="C2335">
        <v>2.2235999999999998</v>
      </c>
      <c r="E2335" s="2">
        <v>40779</v>
      </c>
      <c r="F2335">
        <v>160.01300000000001</v>
      </c>
      <c r="H2335" s="2">
        <v>40080</v>
      </c>
      <c r="I2335">
        <v>60046.28</v>
      </c>
      <c r="K2335" s="2">
        <v>39932</v>
      </c>
      <c r="L2335">
        <v>359</v>
      </c>
    </row>
    <row r="2336" spans="2:12" x14ac:dyDescent="0.25">
      <c r="B2336" s="2">
        <v>39931</v>
      </c>
      <c r="C2336">
        <v>2.2008000000000001</v>
      </c>
      <c r="E2336" s="2">
        <v>40780</v>
      </c>
      <c r="F2336">
        <v>160.773</v>
      </c>
      <c r="H2336" s="2">
        <v>40081</v>
      </c>
      <c r="I2336">
        <v>60355.73</v>
      </c>
      <c r="K2336" s="2">
        <v>39933</v>
      </c>
      <c r="L2336">
        <v>355</v>
      </c>
    </row>
    <row r="2337" spans="2:12" x14ac:dyDescent="0.25">
      <c r="B2337" s="2">
        <v>39932</v>
      </c>
      <c r="C2337">
        <v>2.1796000000000002</v>
      </c>
      <c r="E2337" s="2">
        <v>40781</v>
      </c>
      <c r="F2337">
        <v>162.416</v>
      </c>
      <c r="H2337" s="2">
        <v>40084</v>
      </c>
      <c r="I2337">
        <v>61316.62</v>
      </c>
      <c r="K2337" s="2">
        <v>39934</v>
      </c>
      <c r="L2337">
        <v>351</v>
      </c>
    </row>
    <row r="2338" spans="2:12" x14ac:dyDescent="0.25">
      <c r="B2338" s="2">
        <v>39933</v>
      </c>
      <c r="C2338">
        <v>2.1903999999999999</v>
      </c>
      <c r="E2338" s="2">
        <v>40784</v>
      </c>
      <c r="F2338">
        <v>163.023</v>
      </c>
      <c r="H2338" s="2">
        <v>40085</v>
      </c>
      <c r="I2338">
        <v>61235.26</v>
      </c>
      <c r="K2338" s="2">
        <v>39937</v>
      </c>
      <c r="L2338">
        <v>342</v>
      </c>
    </row>
    <row r="2339" spans="2:12" x14ac:dyDescent="0.25">
      <c r="B2339" s="2">
        <v>39934</v>
      </c>
      <c r="C2339">
        <v>2.1739999999999999</v>
      </c>
      <c r="E2339" s="2">
        <v>40785</v>
      </c>
      <c r="F2339">
        <v>160.27699999999999</v>
      </c>
      <c r="H2339" s="2">
        <v>40086</v>
      </c>
      <c r="I2339">
        <v>61517.89</v>
      </c>
      <c r="K2339" s="2">
        <v>39938</v>
      </c>
      <c r="L2339">
        <v>330</v>
      </c>
    </row>
    <row r="2340" spans="2:12" x14ac:dyDescent="0.25">
      <c r="B2340" s="2">
        <v>39937</v>
      </c>
      <c r="C2340">
        <v>2.1141999999999999</v>
      </c>
      <c r="E2340" s="2">
        <v>40786</v>
      </c>
      <c r="F2340">
        <v>153.762</v>
      </c>
      <c r="H2340" s="2">
        <v>40087</v>
      </c>
      <c r="I2340">
        <v>60459.33</v>
      </c>
      <c r="K2340" s="2">
        <v>39939</v>
      </c>
      <c r="L2340">
        <v>314</v>
      </c>
    </row>
    <row r="2341" spans="2:12" x14ac:dyDescent="0.25">
      <c r="B2341" s="2">
        <v>39938</v>
      </c>
      <c r="C2341">
        <v>2.1360999999999999</v>
      </c>
      <c r="E2341" s="2">
        <v>40787</v>
      </c>
      <c r="F2341">
        <v>146.68700000000001</v>
      </c>
      <c r="H2341" s="2">
        <v>40088</v>
      </c>
      <c r="I2341">
        <v>61171.99</v>
      </c>
      <c r="K2341" s="2">
        <v>39940</v>
      </c>
      <c r="L2341">
        <v>305</v>
      </c>
    </row>
    <row r="2342" spans="2:12" x14ac:dyDescent="0.25">
      <c r="B2342" s="2">
        <v>39939</v>
      </c>
      <c r="C2342">
        <v>2.1137000000000001</v>
      </c>
      <c r="E2342" s="2">
        <v>40788</v>
      </c>
      <c r="F2342">
        <v>141.54400000000001</v>
      </c>
      <c r="H2342" s="2">
        <v>40091</v>
      </c>
      <c r="I2342">
        <v>62369.3</v>
      </c>
      <c r="K2342" s="2">
        <v>39941</v>
      </c>
      <c r="L2342">
        <v>310</v>
      </c>
    </row>
    <row r="2343" spans="2:12" x14ac:dyDescent="0.25">
      <c r="B2343" s="2">
        <v>39940</v>
      </c>
      <c r="C2343">
        <v>2.1113</v>
      </c>
      <c r="E2343" s="2">
        <v>40791</v>
      </c>
      <c r="F2343">
        <v>150.22800000000001</v>
      </c>
      <c r="H2343" s="2">
        <v>40092</v>
      </c>
      <c r="I2343">
        <v>62670.59</v>
      </c>
      <c r="K2343" s="2">
        <v>39944</v>
      </c>
      <c r="L2343">
        <v>324</v>
      </c>
    </row>
    <row r="2344" spans="2:12" x14ac:dyDescent="0.25">
      <c r="B2344" s="2">
        <v>39941</v>
      </c>
      <c r="C2344">
        <v>2.0608</v>
      </c>
      <c r="E2344" s="2">
        <v>40792</v>
      </c>
      <c r="F2344">
        <v>153.107</v>
      </c>
      <c r="H2344" s="2">
        <v>40093</v>
      </c>
      <c r="I2344">
        <v>62638.28</v>
      </c>
      <c r="K2344" s="2">
        <v>39945</v>
      </c>
      <c r="L2344">
        <v>326</v>
      </c>
    </row>
    <row r="2345" spans="2:12" x14ac:dyDescent="0.25">
      <c r="B2345" s="2">
        <v>39944</v>
      </c>
      <c r="C2345">
        <v>2.0678000000000001</v>
      </c>
      <c r="E2345" s="2">
        <v>40793</v>
      </c>
      <c r="F2345">
        <v>157.32499999999999</v>
      </c>
      <c r="H2345" s="2">
        <v>40094</v>
      </c>
      <c r="I2345">
        <v>63759.87</v>
      </c>
      <c r="K2345" s="2">
        <v>39946</v>
      </c>
      <c r="L2345">
        <v>337</v>
      </c>
    </row>
    <row r="2346" spans="2:12" x14ac:dyDescent="0.25">
      <c r="B2346" s="2">
        <v>39945</v>
      </c>
      <c r="C2346">
        <v>2.0705</v>
      </c>
      <c r="E2346" s="2">
        <v>40794</v>
      </c>
      <c r="F2346">
        <v>151.238</v>
      </c>
      <c r="H2346" s="2">
        <v>40095</v>
      </c>
      <c r="I2346">
        <v>64071.01</v>
      </c>
      <c r="K2346" s="2">
        <v>39947</v>
      </c>
      <c r="L2346">
        <v>333</v>
      </c>
    </row>
    <row r="2347" spans="2:12" x14ac:dyDescent="0.25">
      <c r="B2347" s="2">
        <v>39946</v>
      </c>
      <c r="C2347">
        <v>2.1139999999999999</v>
      </c>
      <c r="E2347" s="2">
        <v>40795</v>
      </c>
      <c r="F2347">
        <v>155.63399999999999</v>
      </c>
      <c r="H2347" s="2">
        <v>40099</v>
      </c>
      <c r="I2347">
        <v>64645.59</v>
      </c>
      <c r="K2347" s="2">
        <v>39948</v>
      </c>
      <c r="L2347">
        <v>330</v>
      </c>
    </row>
    <row r="2348" spans="2:12" x14ac:dyDescent="0.25">
      <c r="B2348" s="2">
        <v>39947</v>
      </c>
      <c r="C2348">
        <v>2.0861999999999998</v>
      </c>
      <c r="E2348" s="2">
        <v>40798</v>
      </c>
      <c r="F2348">
        <v>168.92599999999999</v>
      </c>
      <c r="H2348" s="2">
        <v>40100</v>
      </c>
      <c r="I2348">
        <v>66201.13</v>
      </c>
      <c r="K2348" s="2">
        <v>39951</v>
      </c>
      <c r="L2348">
        <v>316</v>
      </c>
    </row>
    <row r="2349" spans="2:12" x14ac:dyDescent="0.25">
      <c r="B2349" s="2">
        <v>39948</v>
      </c>
      <c r="C2349">
        <v>2.1153</v>
      </c>
      <c r="E2349" s="2">
        <v>40799</v>
      </c>
      <c r="F2349">
        <v>171.50299999999999</v>
      </c>
      <c r="H2349" s="2">
        <v>40101</v>
      </c>
      <c r="I2349">
        <v>66703.320000000007</v>
      </c>
      <c r="K2349" s="2">
        <v>39952</v>
      </c>
      <c r="L2349">
        <v>309</v>
      </c>
    </row>
    <row r="2350" spans="2:12" x14ac:dyDescent="0.25">
      <c r="B2350" s="2">
        <v>39951</v>
      </c>
      <c r="C2350">
        <v>2.0705999999999998</v>
      </c>
      <c r="E2350" s="2">
        <v>40800</v>
      </c>
      <c r="F2350">
        <v>171.44200000000001</v>
      </c>
      <c r="H2350" s="2">
        <v>40102</v>
      </c>
      <c r="I2350">
        <v>66200.490000000005</v>
      </c>
      <c r="K2350" s="2">
        <v>39953</v>
      </c>
      <c r="L2350">
        <v>310</v>
      </c>
    </row>
    <row r="2351" spans="2:12" x14ac:dyDescent="0.25">
      <c r="B2351" s="2">
        <v>39952</v>
      </c>
      <c r="C2351">
        <v>2.0404</v>
      </c>
      <c r="E2351" s="2">
        <v>40801</v>
      </c>
      <c r="F2351">
        <v>171.321</v>
      </c>
      <c r="H2351" s="2">
        <v>40105</v>
      </c>
      <c r="I2351">
        <v>67239.45</v>
      </c>
      <c r="K2351" s="2">
        <v>39954</v>
      </c>
      <c r="L2351">
        <v>306</v>
      </c>
    </row>
    <row r="2352" spans="2:12" x14ac:dyDescent="0.25">
      <c r="B2352" s="2">
        <v>39953</v>
      </c>
      <c r="C2352">
        <v>2.0335000000000001</v>
      </c>
      <c r="E2352" s="2">
        <v>40802</v>
      </c>
      <c r="F2352">
        <v>166.45500000000001</v>
      </c>
      <c r="H2352" s="2">
        <v>40106</v>
      </c>
      <c r="I2352">
        <v>65303.11</v>
      </c>
      <c r="K2352" s="2">
        <v>39955</v>
      </c>
      <c r="L2352">
        <v>300</v>
      </c>
    </row>
    <row r="2353" spans="2:12" x14ac:dyDescent="0.25">
      <c r="B2353" s="2">
        <v>39954</v>
      </c>
      <c r="C2353">
        <v>2.0310999999999999</v>
      </c>
      <c r="E2353" s="2">
        <v>40805</v>
      </c>
      <c r="F2353">
        <v>157.83500000000001</v>
      </c>
      <c r="H2353" s="2">
        <v>40107</v>
      </c>
      <c r="I2353">
        <v>65485.59</v>
      </c>
      <c r="K2353" s="2">
        <v>39959</v>
      </c>
      <c r="L2353">
        <v>291</v>
      </c>
    </row>
    <row r="2354" spans="2:12" x14ac:dyDescent="0.25">
      <c r="B2354" s="2">
        <v>39955</v>
      </c>
      <c r="C2354">
        <v>2.0268999999999999</v>
      </c>
      <c r="E2354" s="2">
        <v>40806</v>
      </c>
      <c r="F2354">
        <v>165.71</v>
      </c>
      <c r="H2354" s="2">
        <v>40108</v>
      </c>
      <c r="I2354">
        <v>66134.97</v>
      </c>
      <c r="K2354" s="2">
        <v>39960</v>
      </c>
      <c r="L2354">
        <v>278</v>
      </c>
    </row>
    <row r="2355" spans="2:12" x14ac:dyDescent="0.25">
      <c r="B2355" s="2">
        <v>39958</v>
      </c>
      <c r="C2355">
        <v>2.0274000000000001</v>
      </c>
      <c r="E2355" s="2">
        <v>40807</v>
      </c>
      <c r="F2355">
        <v>173.84200000000001</v>
      </c>
      <c r="H2355" s="2">
        <v>40109</v>
      </c>
      <c r="I2355">
        <v>65058.84</v>
      </c>
      <c r="K2355" s="2">
        <v>39961</v>
      </c>
      <c r="L2355">
        <v>282</v>
      </c>
    </row>
    <row r="2356" spans="2:12" x14ac:dyDescent="0.25">
      <c r="B2356" s="2">
        <v>39959</v>
      </c>
      <c r="C2356">
        <v>2.0066999999999999</v>
      </c>
      <c r="E2356" s="2">
        <v>40808</v>
      </c>
      <c r="F2356">
        <v>194.93199999999999</v>
      </c>
      <c r="H2356" s="2">
        <v>40112</v>
      </c>
      <c r="I2356">
        <v>65085.55</v>
      </c>
      <c r="K2356" s="2">
        <v>39962</v>
      </c>
      <c r="L2356">
        <v>294</v>
      </c>
    </row>
    <row r="2357" spans="2:12" x14ac:dyDescent="0.25">
      <c r="B2357" s="2">
        <v>39960</v>
      </c>
      <c r="C2357">
        <v>2.0405000000000002</v>
      </c>
      <c r="E2357" s="2">
        <v>40809</v>
      </c>
      <c r="F2357">
        <v>218.27600000000001</v>
      </c>
      <c r="H2357" s="2">
        <v>40113</v>
      </c>
      <c r="I2357">
        <v>63161.04</v>
      </c>
      <c r="K2357" s="2">
        <v>39965</v>
      </c>
      <c r="L2357">
        <v>266</v>
      </c>
    </row>
    <row r="2358" spans="2:12" x14ac:dyDescent="0.25">
      <c r="B2358" s="2">
        <v>39961</v>
      </c>
      <c r="C2358">
        <v>2.0024999999999999</v>
      </c>
      <c r="E2358" s="2">
        <v>40812</v>
      </c>
      <c r="F2358">
        <v>209.517</v>
      </c>
      <c r="H2358" s="2">
        <v>40114</v>
      </c>
      <c r="I2358">
        <v>60162.31</v>
      </c>
      <c r="K2358" s="2">
        <v>39966</v>
      </c>
      <c r="L2358">
        <v>280</v>
      </c>
    </row>
    <row r="2359" spans="2:12" x14ac:dyDescent="0.25">
      <c r="B2359" s="2">
        <v>39962</v>
      </c>
      <c r="C2359">
        <v>1.9702</v>
      </c>
      <c r="E2359" s="2">
        <v>40813</v>
      </c>
      <c r="F2359">
        <v>198.28700000000001</v>
      </c>
      <c r="H2359" s="2">
        <v>40115</v>
      </c>
      <c r="I2359">
        <v>63720.58</v>
      </c>
      <c r="K2359" s="2">
        <v>39967</v>
      </c>
      <c r="L2359">
        <v>291</v>
      </c>
    </row>
    <row r="2360" spans="2:12" x14ac:dyDescent="0.25">
      <c r="B2360" s="2">
        <v>39965</v>
      </c>
      <c r="C2360">
        <v>1.9518</v>
      </c>
      <c r="E2360" s="2">
        <v>40814</v>
      </c>
      <c r="F2360">
        <v>183.08799999999999</v>
      </c>
      <c r="H2360" s="2">
        <v>40116</v>
      </c>
      <c r="I2360">
        <v>61545.5</v>
      </c>
      <c r="K2360" s="2">
        <v>39968</v>
      </c>
      <c r="L2360">
        <v>278</v>
      </c>
    </row>
    <row r="2361" spans="2:12" x14ac:dyDescent="0.25">
      <c r="B2361" s="2">
        <v>39966</v>
      </c>
      <c r="C2361">
        <v>1.9231</v>
      </c>
      <c r="E2361" s="2">
        <v>40815</v>
      </c>
      <c r="F2361">
        <v>187.53899999999999</v>
      </c>
      <c r="H2361" s="2">
        <v>40120</v>
      </c>
      <c r="I2361">
        <v>62643.23</v>
      </c>
      <c r="K2361" s="2">
        <v>39969</v>
      </c>
      <c r="L2361">
        <v>269</v>
      </c>
    </row>
    <row r="2362" spans="2:12" x14ac:dyDescent="0.25">
      <c r="B2362" s="2">
        <v>39967</v>
      </c>
      <c r="C2362">
        <v>1.9647999999999999</v>
      </c>
      <c r="E2362" s="2">
        <v>40816</v>
      </c>
      <c r="F2362">
        <v>189.37299999999999</v>
      </c>
      <c r="H2362" s="2">
        <v>40121</v>
      </c>
      <c r="I2362">
        <v>63912.57</v>
      </c>
      <c r="K2362" s="2">
        <v>39972</v>
      </c>
      <c r="L2362">
        <v>266</v>
      </c>
    </row>
    <row r="2363" spans="2:12" x14ac:dyDescent="0.25">
      <c r="B2363" s="2">
        <v>39968</v>
      </c>
      <c r="C2363">
        <v>1.9378</v>
      </c>
      <c r="E2363" s="2">
        <v>40819</v>
      </c>
      <c r="F2363">
        <v>202.71600000000001</v>
      </c>
      <c r="H2363" s="2">
        <v>40122</v>
      </c>
      <c r="I2363">
        <v>64815.72</v>
      </c>
      <c r="K2363" s="2">
        <v>39973</v>
      </c>
      <c r="L2363">
        <v>264</v>
      </c>
    </row>
    <row r="2364" spans="2:12" x14ac:dyDescent="0.25">
      <c r="B2364" s="2">
        <v>39969</v>
      </c>
      <c r="C2364">
        <v>1.9615</v>
      </c>
      <c r="E2364" s="2">
        <v>40820</v>
      </c>
      <c r="F2364">
        <v>217.70099999999999</v>
      </c>
      <c r="H2364" s="2">
        <v>40123</v>
      </c>
      <c r="I2364">
        <v>64466.13</v>
      </c>
      <c r="K2364" s="2">
        <v>39974</v>
      </c>
      <c r="L2364">
        <v>260</v>
      </c>
    </row>
    <row r="2365" spans="2:12" x14ac:dyDescent="0.25">
      <c r="B2365" s="2">
        <v>39972</v>
      </c>
      <c r="C2365">
        <v>1.9633</v>
      </c>
      <c r="E2365" s="2">
        <v>40821</v>
      </c>
      <c r="F2365">
        <v>216.73</v>
      </c>
      <c r="H2365" s="2">
        <v>40126</v>
      </c>
      <c r="I2365">
        <v>66214.350000000006</v>
      </c>
      <c r="K2365" s="2">
        <v>39975</v>
      </c>
      <c r="L2365">
        <v>260</v>
      </c>
    </row>
    <row r="2366" spans="2:12" x14ac:dyDescent="0.25">
      <c r="B2366" s="2">
        <v>39973</v>
      </c>
      <c r="C2366">
        <v>1.944</v>
      </c>
      <c r="E2366" s="2">
        <v>40822</v>
      </c>
      <c r="F2366">
        <v>201.86</v>
      </c>
      <c r="H2366" s="2">
        <v>40127</v>
      </c>
      <c r="I2366">
        <v>66303.490000000005</v>
      </c>
      <c r="K2366" s="2">
        <v>39976</v>
      </c>
      <c r="L2366">
        <v>265</v>
      </c>
    </row>
    <row r="2367" spans="2:12" x14ac:dyDescent="0.25">
      <c r="B2367" s="2">
        <v>39974</v>
      </c>
      <c r="C2367">
        <v>1.9474</v>
      </c>
      <c r="E2367" s="2">
        <v>40823</v>
      </c>
      <c r="F2367">
        <v>190.43799999999999</v>
      </c>
      <c r="H2367" s="2">
        <v>40128</v>
      </c>
      <c r="I2367">
        <v>66431.240000000005</v>
      </c>
      <c r="K2367" s="2">
        <v>39979</v>
      </c>
      <c r="L2367">
        <v>274</v>
      </c>
    </row>
    <row r="2368" spans="2:12" x14ac:dyDescent="0.25">
      <c r="B2368" s="2">
        <v>39975</v>
      </c>
      <c r="C2368">
        <v>1.9239999999999999</v>
      </c>
      <c r="E2368" s="2">
        <v>40826</v>
      </c>
      <c r="F2368">
        <v>185.05099999999999</v>
      </c>
      <c r="H2368" s="2">
        <v>40129</v>
      </c>
      <c r="I2368">
        <v>64447.93</v>
      </c>
      <c r="K2368" s="2">
        <v>39980</v>
      </c>
      <c r="L2368">
        <v>281</v>
      </c>
    </row>
    <row r="2369" spans="2:12" x14ac:dyDescent="0.25">
      <c r="B2369" s="2">
        <v>39976</v>
      </c>
      <c r="C2369">
        <v>1.9260000000000002</v>
      </c>
      <c r="E2369" s="2">
        <v>40827</v>
      </c>
      <c r="F2369">
        <v>181.33</v>
      </c>
      <c r="H2369" s="2">
        <v>40130</v>
      </c>
      <c r="I2369">
        <v>65325.63</v>
      </c>
      <c r="K2369" s="2">
        <v>39981</v>
      </c>
      <c r="L2369">
        <v>294</v>
      </c>
    </row>
    <row r="2370" spans="2:12" x14ac:dyDescent="0.25">
      <c r="B2370" s="2">
        <v>39979</v>
      </c>
      <c r="C2370">
        <v>1.9502000000000002</v>
      </c>
      <c r="E2370" s="2">
        <v>40828</v>
      </c>
      <c r="F2370">
        <v>173.28</v>
      </c>
      <c r="H2370" s="2">
        <v>40133</v>
      </c>
      <c r="I2370">
        <v>66627.100000000006</v>
      </c>
      <c r="K2370" s="2">
        <v>39982</v>
      </c>
      <c r="L2370">
        <v>285</v>
      </c>
    </row>
    <row r="2371" spans="2:12" x14ac:dyDescent="0.25">
      <c r="B2371" s="2">
        <v>39980</v>
      </c>
      <c r="C2371">
        <v>1.9735</v>
      </c>
      <c r="E2371" s="2">
        <v>40829</v>
      </c>
      <c r="F2371">
        <v>154.714</v>
      </c>
      <c r="H2371" s="2">
        <v>40134</v>
      </c>
      <c r="I2371">
        <v>67405.98</v>
      </c>
      <c r="K2371" s="2">
        <v>39983</v>
      </c>
      <c r="L2371">
        <v>291</v>
      </c>
    </row>
    <row r="2372" spans="2:12" x14ac:dyDescent="0.25">
      <c r="B2372" s="2">
        <v>39981</v>
      </c>
      <c r="C2372">
        <v>1.9706000000000001</v>
      </c>
      <c r="E2372" s="2">
        <v>40830</v>
      </c>
      <c r="F2372">
        <v>156.19499999999999</v>
      </c>
      <c r="H2372" s="2">
        <v>40135</v>
      </c>
      <c r="I2372">
        <v>66515.66</v>
      </c>
      <c r="K2372" s="2">
        <v>39986</v>
      </c>
      <c r="L2372">
        <v>309</v>
      </c>
    </row>
    <row r="2373" spans="2:12" x14ac:dyDescent="0.25">
      <c r="B2373" s="2">
        <v>39982</v>
      </c>
      <c r="C2373">
        <v>1.972</v>
      </c>
      <c r="E2373" s="2">
        <v>40833</v>
      </c>
      <c r="F2373">
        <v>153.452</v>
      </c>
      <c r="H2373" s="2">
        <v>40136</v>
      </c>
      <c r="I2373">
        <v>66327.28</v>
      </c>
      <c r="K2373" s="2">
        <v>39987</v>
      </c>
      <c r="L2373">
        <v>309</v>
      </c>
    </row>
    <row r="2374" spans="2:12" x14ac:dyDescent="0.25">
      <c r="B2374" s="2">
        <v>39983</v>
      </c>
      <c r="C2374">
        <v>1.9752999999999998</v>
      </c>
      <c r="E2374" s="2">
        <v>40834</v>
      </c>
      <c r="F2374">
        <v>156.13300000000001</v>
      </c>
      <c r="H2374" s="2">
        <v>40140</v>
      </c>
      <c r="I2374">
        <v>66809.399999999994</v>
      </c>
      <c r="K2374" s="2">
        <v>39988</v>
      </c>
      <c r="L2374">
        <v>294</v>
      </c>
    </row>
    <row r="2375" spans="2:12" x14ac:dyDescent="0.25">
      <c r="B2375" s="2">
        <v>39986</v>
      </c>
      <c r="C2375">
        <v>2.0327000000000002</v>
      </c>
      <c r="E2375" s="2">
        <v>40835</v>
      </c>
      <c r="F2375">
        <v>155.774</v>
      </c>
      <c r="H2375" s="2">
        <v>40141</v>
      </c>
      <c r="I2375">
        <v>67317</v>
      </c>
      <c r="K2375" s="2">
        <v>39989</v>
      </c>
      <c r="L2375">
        <v>295</v>
      </c>
    </row>
    <row r="2376" spans="2:12" x14ac:dyDescent="0.25">
      <c r="B2376" s="2">
        <v>39987</v>
      </c>
      <c r="C2376">
        <v>1.9794</v>
      </c>
      <c r="E2376" s="2">
        <v>40836</v>
      </c>
      <c r="F2376">
        <v>154.34100000000001</v>
      </c>
      <c r="H2376" s="2">
        <v>40142</v>
      </c>
      <c r="I2376">
        <v>67917.08</v>
      </c>
      <c r="K2376" s="2">
        <v>39990</v>
      </c>
      <c r="L2376">
        <v>290</v>
      </c>
    </row>
    <row r="2377" spans="2:12" x14ac:dyDescent="0.25">
      <c r="B2377" s="2">
        <v>39988</v>
      </c>
      <c r="C2377">
        <v>1.9708999999999999</v>
      </c>
      <c r="E2377" s="2">
        <v>40837</v>
      </c>
      <c r="F2377">
        <v>160.87899999999999</v>
      </c>
      <c r="H2377" s="2">
        <v>40143</v>
      </c>
      <c r="I2377">
        <v>66391.8</v>
      </c>
      <c r="K2377" s="2">
        <v>39993</v>
      </c>
      <c r="L2377">
        <v>279</v>
      </c>
    </row>
    <row r="2378" spans="2:12" x14ac:dyDescent="0.25">
      <c r="B2378" s="2">
        <v>39989</v>
      </c>
      <c r="C2378">
        <v>1.9426000000000001</v>
      </c>
      <c r="E2378" s="2">
        <v>40840</v>
      </c>
      <c r="F2378">
        <v>161.48500000000001</v>
      </c>
      <c r="H2378" s="2">
        <v>40144</v>
      </c>
      <c r="I2378">
        <v>67082.149999999994</v>
      </c>
      <c r="K2378" s="2">
        <v>39994</v>
      </c>
      <c r="L2378">
        <v>284</v>
      </c>
    </row>
    <row r="2379" spans="2:12" x14ac:dyDescent="0.25">
      <c r="B2379" s="2">
        <v>39990</v>
      </c>
      <c r="C2379">
        <v>1.9363000000000001</v>
      </c>
      <c r="E2379" s="2">
        <v>40841</v>
      </c>
      <c r="F2379">
        <v>157.35900000000001</v>
      </c>
      <c r="H2379" s="2">
        <v>40147</v>
      </c>
      <c r="I2379">
        <v>67044.44</v>
      </c>
      <c r="K2379" s="2">
        <v>39995</v>
      </c>
      <c r="L2379">
        <v>277</v>
      </c>
    </row>
    <row r="2380" spans="2:12" x14ac:dyDescent="0.25">
      <c r="B2380" s="2">
        <v>39993</v>
      </c>
      <c r="C2380">
        <v>1.9567000000000001</v>
      </c>
      <c r="E2380" s="2">
        <v>40842</v>
      </c>
      <c r="F2380">
        <v>159.922</v>
      </c>
      <c r="H2380" s="2">
        <v>40148</v>
      </c>
      <c r="I2380">
        <v>68408.399999999994</v>
      </c>
      <c r="K2380" s="2">
        <v>39996</v>
      </c>
      <c r="L2380">
        <v>288</v>
      </c>
    </row>
    <row r="2381" spans="2:12" x14ac:dyDescent="0.25">
      <c r="B2381" s="2">
        <v>39994</v>
      </c>
      <c r="C2381">
        <v>1.9518</v>
      </c>
      <c r="E2381" s="2">
        <v>40843</v>
      </c>
      <c r="F2381">
        <v>155.47900000000001</v>
      </c>
      <c r="H2381" s="2">
        <v>40149</v>
      </c>
      <c r="I2381">
        <v>68614.789999999994</v>
      </c>
      <c r="K2381" s="2">
        <v>40000</v>
      </c>
      <c r="L2381">
        <v>286</v>
      </c>
    </row>
    <row r="2382" spans="2:12" x14ac:dyDescent="0.25">
      <c r="B2382" s="2">
        <v>39995</v>
      </c>
      <c r="C2382">
        <v>1.9325000000000001</v>
      </c>
      <c r="E2382" s="2">
        <v>40844</v>
      </c>
      <c r="F2382">
        <v>133.57400000000001</v>
      </c>
      <c r="H2382" s="2">
        <v>40150</v>
      </c>
      <c r="I2382">
        <v>68314.820000000007</v>
      </c>
      <c r="K2382" s="2">
        <v>40001</v>
      </c>
      <c r="L2382">
        <v>286</v>
      </c>
    </row>
    <row r="2383" spans="2:12" x14ac:dyDescent="0.25">
      <c r="B2383" s="2">
        <v>39996</v>
      </c>
      <c r="C2383">
        <v>1.9557</v>
      </c>
      <c r="E2383" s="2">
        <v>40847</v>
      </c>
      <c r="F2383">
        <v>134.21899999999999</v>
      </c>
      <c r="H2383" s="2">
        <v>40151</v>
      </c>
      <c r="I2383">
        <v>67603.520000000004</v>
      </c>
      <c r="K2383" s="2">
        <v>40002</v>
      </c>
      <c r="L2383">
        <v>306</v>
      </c>
    </row>
    <row r="2384" spans="2:12" x14ac:dyDescent="0.25">
      <c r="B2384" s="2">
        <v>39997</v>
      </c>
      <c r="C2384">
        <v>1.9534</v>
      </c>
      <c r="E2384" s="2">
        <v>40848</v>
      </c>
      <c r="F2384">
        <v>139.15199999999999</v>
      </c>
      <c r="H2384" s="2">
        <v>40154</v>
      </c>
      <c r="I2384">
        <v>68512.19</v>
      </c>
      <c r="K2384" s="2">
        <v>40003</v>
      </c>
      <c r="L2384">
        <v>290</v>
      </c>
    </row>
    <row r="2385" spans="2:12" x14ac:dyDescent="0.25">
      <c r="B2385" s="2">
        <v>40000</v>
      </c>
      <c r="C2385">
        <v>1.9525000000000001</v>
      </c>
      <c r="E2385" s="2">
        <v>40849</v>
      </c>
      <c r="F2385">
        <v>150.49799999999999</v>
      </c>
      <c r="H2385" s="2">
        <v>40155</v>
      </c>
      <c r="I2385">
        <v>67728.509999999995</v>
      </c>
      <c r="K2385" s="2">
        <v>40004</v>
      </c>
      <c r="L2385">
        <v>303</v>
      </c>
    </row>
    <row r="2386" spans="2:12" x14ac:dyDescent="0.25">
      <c r="B2386" s="2">
        <v>40001</v>
      </c>
      <c r="C2386">
        <v>1.9975000000000001</v>
      </c>
      <c r="E2386" s="2">
        <v>40850</v>
      </c>
      <c r="F2386">
        <v>152.101</v>
      </c>
      <c r="H2386" s="2">
        <v>40156</v>
      </c>
      <c r="I2386">
        <v>68011.990000000005</v>
      </c>
      <c r="K2386" s="2">
        <v>40007</v>
      </c>
      <c r="L2386">
        <v>293</v>
      </c>
    </row>
    <row r="2387" spans="2:12" x14ac:dyDescent="0.25">
      <c r="B2387" s="2">
        <v>40002</v>
      </c>
      <c r="C2387">
        <v>2.0032000000000001</v>
      </c>
      <c r="E2387" s="2">
        <v>40851</v>
      </c>
      <c r="F2387">
        <v>141.96899999999999</v>
      </c>
      <c r="H2387" s="2">
        <v>40157</v>
      </c>
      <c r="I2387">
        <v>68728.289999999994</v>
      </c>
      <c r="K2387" s="2">
        <v>40008</v>
      </c>
      <c r="L2387">
        <v>278</v>
      </c>
    </row>
    <row r="2388" spans="2:12" x14ac:dyDescent="0.25">
      <c r="B2388" s="2">
        <v>40003</v>
      </c>
      <c r="C2388">
        <v>2.0091999999999999</v>
      </c>
      <c r="E2388" s="2">
        <v>40854</v>
      </c>
      <c r="F2388">
        <v>142.34200000000001</v>
      </c>
      <c r="H2388" s="2">
        <v>40158</v>
      </c>
      <c r="I2388">
        <v>69267.47</v>
      </c>
      <c r="K2388" s="2">
        <v>40009</v>
      </c>
      <c r="L2388">
        <v>261</v>
      </c>
    </row>
    <row r="2389" spans="2:12" x14ac:dyDescent="0.25">
      <c r="B2389" s="2">
        <v>40004</v>
      </c>
      <c r="C2389">
        <v>1.9958</v>
      </c>
      <c r="E2389" s="2">
        <v>40855</v>
      </c>
      <c r="F2389">
        <v>145.49700000000001</v>
      </c>
      <c r="H2389" s="2">
        <v>40161</v>
      </c>
      <c r="I2389">
        <v>69349.399999999994</v>
      </c>
      <c r="K2389" s="2">
        <v>40010</v>
      </c>
      <c r="L2389">
        <v>263</v>
      </c>
    </row>
    <row r="2390" spans="2:12" x14ac:dyDescent="0.25">
      <c r="B2390" s="2">
        <v>40007</v>
      </c>
      <c r="C2390">
        <v>1.9782</v>
      </c>
      <c r="E2390" s="2">
        <v>40856</v>
      </c>
      <c r="F2390">
        <v>143.79400000000001</v>
      </c>
      <c r="H2390" s="2">
        <v>40162</v>
      </c>
      <c r="I2390">
        <v>69310.81</v>
      </c>
      <c r="K2390" s="2">
        <v>40011</v>
      </c>
      <c r="L2390">
        <v>250</v>
      </c>
    </row>
    <row r="2391" spans="2:12" x14ac:dyDescent="0.25">
      <c r="B2391" s="2">
        <v>40008</v>
      </c>
      <c r="C2391">
        <v>1.9605000000000001</v>
      </c>
      <c r="E2391" s="2">
        <v>40857</v>
      </c>
      <c r="F2391">
        <v>164.608</v>
      </c>
      <c r="H2391" s="2">
        <v>40163</v>
      </c>
      <c r="I2391">
        <v>68622.399999999994</v>
      </c>
      <c r="K2391" s="2">
        <v>40014</v>
      </c>
      <c r="L2391">
        <v>257</v>
      </c>
    </row>
    <row r="2392" spans="2:12" x14ac:dyDescent="0.25">
      <c r="B2392" s="2">
        <v>40009</v>
      </c>
      <c r="C2392">
        <v>1.9330000000000001</v>
      </c>
      <c r="E2392" s="2">
        <v>40858</v>
      </c>
      <c r="F2392">
        <v>158.86000000000001</v>
      </c>
      <c r="H2392" s="2">
        <v>40164</v>
      </c>
      <c r="I2392">
        <v>67067.960000000006</v>
      </c>
      <c r="K2392" s="2">
        <v>40015</v>
      </c>
      <c r="L2392">
        <v>269</v>
      </c>
    </row>
    <row r="2393" spans="2:12" x14ac:dyDescent="0.25">
      <c r="B2393" s="2">
        <v>40010</v>
      </c>
      <c r="C2393">
        <v>1.9318</v>
      </c>
      <c r="E2393" s="2">
        <v>40861</v>
      </c>
      <c r="F2393">
        <v>158.67400000000001</v>
      </c>
      <c r="H2393" s="2">
        <v>40165</v>
      </c>
      <c r="I2393">
        <v>66794.210000000006</v>
      </c>
      <c r="K2393" s="2">
        <v>40016</v>
      </c>
      <c r="L2393">
        <v>263</v>
      </c>
    </row>
    <row r="2394" spans="2:12" x14ac:dyDescent="0.25">
      <c r="B2394" s="2">
        <v>40011</v>
      </c>
      <c r="C2394">
        <v>1.9260999999999999</v>
      </c>
      <c r="E2394" s="2">
        <v>40862</v>
      </c>
      <c r="F2394">
        <v>158.48099999999999</v>
      </c>
      <c r="H2394" s="2">
        <v>40168</v>
      </c>
      <c r="I2394">
        <v>65925.19</v>
      </c>
      <c r="K2394" s="2">
        <v>40017</v>
      </c>
      <c r="L2394">
        <v>244</v>
      </c>
    </row>
    <row r="2395" spans="2:12" x14ac:dyDescent="0.25">
      <c r="B2395" s="2">
        <v>40014</v>
      </c>
      <c r="C2395">
        <v>1.9</v>
      </c>
      <c r="E2395" s="2">
        <v>40863</v>
      </c>
      <c r="F2395">
        <v>165.078</v>
      </c>
      <c r="H2395" s="2">
        <v>40169</v>
      </c>
      <c r="I2395">
        <v>67417.929999999993</v>
      </c>
      <c r="K2395" s="2">
        <v>40018</v>
      </c>
      <c r="L2395">
        <v>249</v>
      </c>
    </row>
    <row r="2396" spans="2:12" x14ac:dyDescent="0.25">
      <c r="B2396" s="2">
        <v>40015</v>
      </c>
      <c r="C2396">
        <v>1.8976999999999999</v>
      </c>
      <c r="E2396" s="2">
        <v>40864</v>
      </c>
      <c r="F2396">
        <v>170.80799999999999</v>
      </c>
      <c r="H2396" s="2">
        <v>40170</v>
      </c>
      <c r="I2396">
        <v>67588.86</v>
      </c>
      <c r="K2396" s="2">
        <v>40021</v>
      </c>
      <c r="L2396">
        <v>244</v>
      </c>
    </row>
    <row r="2397" spans="2:12" x14ac:dyDescent="0.25">
      <c r="B2397" s="2">
        <v>40016</v>
      </c>
      <c r="C2397">
        <v>1.9037999999999999</v>
      </c>
      <c r="E2397" s="2">
        <v>40865</v>
      </c>
      <c r="F2397">
        <v>176.93299999999999</v>
      </c>
      <c r="H2397" s="2">
        <v>40175</v>
      </c>
      <c r="I2397">
        <v>67901.7</v>
      </c>
      <c r="K2397" s="2">
        <v>40022</v>
      </c>
      <c r="L2397">
        <v>248</v>
      </c>
    </row>
    <row r="2398" spans="2:12" x14ac:dyDescent="0.25">
      <c r="B2398" s="2">
        <v>40017</v>
      </c>
      <c r="C2398">
        <v>1.8991</v>
      </c>
      <c r="E2398" s="2">
        <v>40868</v>
      </c>
      <c r="F2398">
        <v>177.06200000000001</v>
      </c>
      <c r="H2398" s="2">
        <v>40176</v>
      </c>
      <c r="I2398">
        <v>68296.039999999994</v>
      </c>
      <c r="K2398" s="2">
        <v>40023</v>
      </c>
      <c r="L2398">
        <v>253</v>
      </c>
    </row>
    <row r="2399" spans="2:12" x14ac:dyDescent="0.25">
      <c r="B2399" s="2">
        <v>40018</v>
      </c>
      <c r="C2399">
        <v>1.8957999999999999</v>
      </c>
      <c r="E2399" s="2">
        <v>40869</v>
      </c>
      <c r="F2399">
        <v>180.41200000000001</v>
      </c>
      <c r="H2399" s="2">
        <v>40177</v>
      </c>
      <c r="I2399">
        <v>68588.41</v>
      </c>
      <c r="K2399" s="2">
        <v>40024</v>
      </c>
      <c r="L2399">
        <v>254</v>
      </c>
    </row>
    <row r="2400" spans="2:12" x14ac:dyDescent="0.25">
      <c r="B2400" s="2">
        <v>40021</v>
      </c>
      <c r="C2400">
        <v>1.8734999999999999</v>
      </c>
      <c r="E2400" s="2">
        <v>40870</v>
      </c>
      <c r="F2400">
        <v>179.678</v>
      </c>
      <c r="H2400" s="2">
        <v>40182</v>
      </c>
      <c r="I2400">
        <v>70045.08</v>
      </c>
      <c r="K2400" s="2">
        <v>40025</v>
      </c>
      <c r="L2400">
        <v>265</v>
      </c>
    </row>
    <row r="2401" spans="2:12" x14ac:dyDescent="0.25">
      <c r="B2401" s="2">
        <v>40022</v>
      </c>
      <c r="C2401">
        <v>1.8809</v>
      </c>
      <c r="E2401" s="2">
        <v>40871</v>
      </c>
      <c r="F2401">
        <v>187.33799999999999</v>
      </c>
      <c r="H2401" s="2">
        <v>40183</v>
      </c>
      <c r="I2401">
        <v>70239.820000000007</v>
      </c>
      <c r="K2401" s="2">
        <v>40028</v>
      </c>
      <c r="L2401">
        <v>243</v>
      </c>
    </row>
    <row r="2402" spans="2:12" x14ac:dyDescent="0.25">
      <c r="B2402" s="2">
        <v>40023</v>
      </c>
      <c r="C2402">
        <v>1.8935</v>
      </c>
      <c r="E2402" s="2">
        <v>40872</v>
      </c>
      <c r="F2402">
        <v>190.387</v>
      </c>
      <c r="H2402" s="2">
        <v>40184</v>
      </c>
      <c r="I2402">
        <v>70729.34</v>
      </c>
      <c r="K2402" s="2">
        <v>40029</v>
      </c>
      <c r="L2402">
        <v>238</v>
      </c>
    </row>
    <row r="2403" spans="2:12" x14ac:dyDescent="0.25">
      <c r="B2403" s="2">
        <v>40024</v>
      </c>
      <c r="C2403">
        <v>1.883</v>
      </c>
      <c r="E2403" s="2">
        <v>40875</v>
      </c>
      <c r="F2403">
        <v>191.286</v>
      </c>
      <c r="H2403" s="2">
        <v>40185</v>
      </c>
      <c r="I2403">
        <v>70451.12</v>
      </c>
      <c r="K2403" s="2">
        <v>40030</v>
      </c>
      <c r="L2403">
        <v>230</v>
      </c>
    </row>
    <row r="2404" spans="2:12" x14ac:dyDescent="0.25">
      <c r="B2404" s="2">
        <v>40025</v>
      </c>
      <c r="C2404">
        <v>1.8651</v>
      </c>
      <c r="E2404" s="2">
        <v>40876</v>
      </c>
      <c r="F2404">
        <v>182.73400000000001</v>
      </c>
      <c r="H2404" s="2">
        <v>40186</v>
      </c>
      <c r="I2404">
        <v>70262.7</v>
      </c>
      <c r="K2404" s="2">
        <v>40031</v>
      </c>
      <c r="L2404">
        <v>238</v>
      </c>
    </row>
    <row r="2405" spans="2:12" x14ac:dyDescent="0.25">
      <c r="B2405" s="2">
        <v>40028</v>
      </c>
      <c r="C2405">
        <v>1.825</v>
      </c>
      <c r="E2405" s="2">
        <v>40877</v>
      </c>
      <c r="F2405">
        <v>179.53100000000001</v>
      </c>
      <c r="H2405" s="2">
        <v>40189</v>
      </c>
      <c r="I2405">
        <v>70433.490000000005</v>
      </c>
      <c r="K2405" s="2">
        <v>40032</v>
      </c>
      <c r="L2405">
        <v>228</v>
      </c>
    </row>
    <row r="2406" spans="2:12" x14ac:dyDescent="0.25">
      <c r="B2406" s="2">
        <v>40029</v>
      </c>
      <c r="C2406">
        <v>1.8163</v>
      </c>
      <c r="E2406" s="2">
        <v>40878</v>
      </c>
      <c r="F2406">
        <v>163.09</v>
      </c>
      <c r="H2406" s="2">
        <v>40190</v>
      </c>
      <c r="I2406">
        <v>70075.78</v>
      </c>
      <c r="K2406" s="2">
        <v>40035</v>
      </c>
      <c r="L2406">
        <v>238</v>
      </c>
    </row>
    <row r="2407" spans="2:12" x14ac:dyDescent="0.25">
      <c r="B2407" s="2">
        <v>40030</v>
      </c>
      <c r="C2407">
        <v>1.8136000000000001</v>
      </c>
      <c r="E2407" s="2">
        <v>40879</v>
      </c>
      <c r="F2407">
        <v>161.68799999999999</v>
      </c>
      <c r="H2407" s="2">
        <v>40191</v>
      </c>
      <c r="I2407">
        <v>70385.47</v>
      </c>
      <c r="K2407" s="2">
        <v>40036</v>
      </c>
      <c r="L2407">
        <v>248</v>
      </c>
    </row>
    <row r="2408" spans="2:12" x14ac:dyDescent="0.25">
      <c r="B2408" s="2">
        <v>40031</v>
      </c>
      <c r="C2408">
        <v>1.8418000000000001</v>
      </c>
      <c r="E2408" s="2">
        <v>40882</v>
      </c>
      <c r="F2408">
        <v>157.863</v>
      </c>
      <c r="H2408" s="2">
        <v>40192</v>
      </c>
      <c r="I2408">
        <v>69801.42</v>
      </c>
      <c r="K2408" s="2">
        <v>40037</v>
      </c>
      <c r="L2408">
        <v>246</v>
      </c>
    </row>
    <row r="2409" spans="2:12" x14ac:dyDescent="0.25">
      <c r="B2409" s="2">
        <v>40032</v>
      </c>
      <c r="C2409">
        <v>1.8203</v>
      </c>
      <c r="E2409" s="2">
        <v>40883</v>
      </c>
      <c r="F2409">
        <v>150.11199999999999</v>
      </c>
      <c r="H2409" s="2">
        <v>40193</v>
      </c>
      <c r="I2409">
        <v>68978.3</v>
      </c>
      <c r="K2409" s="2">
        <v>40038</v>
      </c>
      <c r="L2409">
        <v>254</v>
      </c>
    </row>
    <row r="2410" spans="2:12" x14ac:dyDescent="0.25">
      <c r="B2410" s="2">
        <v>40035</v>
      </c>
      <c r="C2410">
        <v>1.8407</v>
      </c>
      <c r="E2410" s="2">
        <v>40884</v>
      </c>
      <c r="F2410">
        <v>147.05199999999999</v>
      </c>
      <c r="H2410" s="2">
        <v>40196</v>
      </c>
      <c r="I2410">
        <v>69400.929999999993</v>
      </c>
      <c r="K2410" s="2">
        <v>40039</v>
      </c>
      <c r="L2410">
        <v>256</v>
      </c>
    </row>
    <row r="2411" spans="2:12" x14ac:dyDescent="0.25">
      <c r="B2411" s="2">
        <v>40036</v>
      </c>
      <c r="C2411">
        <v>1.849</v>
      </c>
      <c r="E2411" s="2">
        <v>40885</v>
      </c>
      <c r="F2411">
        <v>142.357</v>
      </c>
      <c r="H2411" s="2">
        <v>40197</v>
      </c>
      <c r="I2411">
        <v>69908.59</v>
      </c>
      <c r="K2411" s="2">
        <v>40042</v>
      </c>
      <c r="L2411">
        <v>261</v>
      </c>
    </row>
    <row r="2412" spans="2:12" x14ac:dyDescent="0.25">
      <c r="B2412" s="2">
        <v>40037</v>
      </c>
      <c r="C2412">
        <v>1.8388</v>
      </c>
      <c r="E2412" s="2">
        <v>40886</v>
      </c>
      <c r="F2412">
        <v>148.494</v>
      </c>
      <c r="H2412" s="2">
        <v>40198</v>
      </c>
      <c r="I2412">
        <v>68200.070000000007</v>
      </c>
      <c r="K2412" s="2">
        <v>40043</v>
      </c>
      <c r="L2412">
        <v>255</v>
      </c>
    </row>
    <row r="2413" spans="2:12" x14ac:dyDescent="0.25">
      <c r="B2413" s="2">
        <v>40038</v>
      </c>
      <c r="C2413">
        <v>1.8237000000000001</v>
      </c>
      <c r="E2413" s="2">
        <v>40889</v>
      </c>
      <c r="F2413">
        <v>149.96</v>
      </c>
      <c r="H2413" s="2">
        <v>40199</v>
      </c>
      <c r="I2413">
        <v>66270.14</v>
      </c>
      <c r="K2413" s="2">
        <v>40044</v>
      </c>
      <c r="L2413">
        <v>264</v>
      </c>
    </row>
    <row r="2414" spans="2:12" x14ac:dyDescent="0.25">
      <c r="B2414" s="2">
        <v>40039</v>
      </c>
      <c r="C2414">
        <v>1.8484</v>
      </c>
      <c r="E2414" s="2">
        <v>40890</v>
      </c>
      <c r="F2414">
        <v>152.23400000000001</v>
      </c>
      <c r="H2414" s="2">
        <v>40200</v>
      </c>
      <c r="I2414">
        <v>66220.039999999994</v>
      </c>
      <c r="K2414" s="2">
        <v>40045</v>
      </c>
      <c r="L2414">
        <v>266</v>
      </c>
    </row>
    <row r="2415" spans="2:12" x14ac:dyDescent="0.25">
      <c r="B2415" s="2">
        <v>40042</v>
      </c>
      <c r="C2415">
        <v>1.8807</v>
      </c>
      <c r="E2415" s="2">
        <v>40891</v>
      </c>
      <c r="F2415">
        <v>152.34399999999999</v>
      </c>
      <c r="H2415" s="2">
        <v>40204</v>
      </c>
      <c r="I2415">
        <v>65523.73</v>
      </c>
      <c r="K2415" s="2">
        <v>40046</v>
      </c>
      <c r="L2415">
        <v>253</v>
      </c>
    </row>
    <row r="2416" spans="2:12" x14ac:dyDescent="0.25">
      <c r="B2416" s="2">
        <v>40043</v>
      </c>
      <c r="C2416">
        <v>1.8443000000000001</v>
      </c>
      <c r="E2416" s="2">
        <v>40892</v>
      </c>
      <c r="F2416">
        <v>159.03100000000001</v>
      </c>
      <c r="H2416" s="2">
        <v>40205</v>
      </c>
      <c r="I2416">
        <v>65069.79</v>
      </c>
      <c r="K2416" s="2">
        <v>40049</v>
      </c>
      <c r="L2416">
        <v>254</v>
      </c>
    </row>
    <row r="2417" spans="2:12" x14ac:dyDescent="0.25">
      <c r="B2417" s="2">
        <v>40044</v>
      </c>
      <c r="C2417">
        <v>1.8414999999999999</v>
      </c>
      <c r="E2417" s="2">
        <v>40893</v>
      </c>
      <c r="F2417">
        <v>161.328</v>
      </c>
      <c r="H2417" s="2">
        <v>40206</v>
      </c>
      <c r="I2417">
        <v>65587.81</v>
      </c>
      <c r="K2417" s="2">
        <v>40050</v>
      </c>
      <c r="L2417">
        <v>262</v>
      </c>
    </row>
    <row r="2418" spans="2:12" x14ac:dyDescent="0.25">
      <c r="B2418" s="2">
        <v>40045</v>
      </c>
      <c r="C2418">
        <v>1.8441999999999998</v>
      </c>
      <c r="E2418" s="2">
        <v>40896</v>
      </c>
      <c r="F2418">
        <v>163.24700000000001</v>
      </c>
      <c r="H2418" s="2">
        <v>40207</v>
      </c>
      <c r="I2418">
        <v>65401.77</v>
      </c>
      <c r="K2418" s="2">
        <v>40051</v>
      </c>
      <c r="L2418">
        <v>266</v>
      </c>
    </row>
    <row r="2419" spans="2:12" x14ac:dyDescent="0.25">
      <c r="B2419" s="2">
        <v>40046</v>
      </c>
      <c r="C2419">
        <v>1.8298999999999999</v>
      </c>
      <c r="E2419" s="2">
        <v>40897</v>
      </c>
      <c r="F2419">
        <v>163.85300000000001</v>
      </c>
      <c r="H2419" s="2">
        <v>40210</v>
      </c>
      <c r="I2419">
        <v>66571.740000000005</v>
      </c>
      <c r="K2419" s="2">
        <v>40052</v>
      </c>
      <c r="L2419">
        <v>263</v>
      </c>
    </row>
    <row r="2420" spans="2:12" x14ac:dyDescent="0.25">
      <c r="B2420" s="2">
        <v>40049</v>
      </c>
      <c r="C2420">
        <v>1.841</v>
      </c>
      <c r="E2420" s="2">
        <v>40898</v>
      </c>
      <c r="F2420">
        <v>162.57400000000001</v>
      </c>
      <c r="H2420" s="2">
        <v>40211</v>
      </c>
      <c r="I2420">
        <v>67163.210000000006</v>
      </c>
      <c r="K2420" s="2">
        <v>40053</v>
      </c>
      <c r="L2420">
        <v>267</v>
      </c>
    </row>
    <row r="2421" spans="2:12" x14ac:dyDescent="0.25">
      <c r="B2421" s="2">
        <v>40050</v>
      </c>
      <c r="C2421">
        <v>1.8616000000000001</v>
      </c>
      <c r="E2421" s="2">
        <v>40899</v>
      </c>
      <c r="F2421">
        <v>161.834</v>
      </c>
      <c r="H2421" s="2">
        <v>40212</v>
      </c>
      <c r="I2421">
        <v>67108.56</v>
      </c>
      <c r="K2421" s="2">
        <v>40056</v>
      </c>
      <c r="L2421">
        <v>271</v>
      </c>
    </row>
    <row r="2422" spans="2:12" x14ac:dyDescent="0.25">
      <c r="B2422" s="2">
        <v>40051</v>
      </c>
      <c r="C2422">
        <v>1.8620000000000001</v>
      </c>
      <c r="E2422" s="2">
        <v>40900</v>
      </c>
      <c r="F2422">
        <v>162.87200000000001</v>
      </c>
      <c r="H2422" s="2">
        <v>40213</v>
      </c>
      <c r="I2422">
        <v>63934.01</v>
      </c>
      <c r="K2422" s="2">
        <v>40057</v>
      </c>
      <c r="L2422">
        <v>272</v>
      </c>
    </row>
    <row r="2423" spans="2:12" x14ac:dyDescent="0.25">
      <c r="B2423" s="2">
        <v>40052</v>
      </c>
      <c r="C2423">
        <v>1.8668</v>
      </c>
      <c r="E2423" s="2">
        <v>40903</v>
      </c>
      <c r="F2423">
        <v>161.869</v>
      </c>
      <c r="H2423" s="2">
        <v>40214</v>
      </c>
      <c r="I2423">
        <v>62762.7</v>
      </c>
      <c r="K2423" s="2">
        <v>40058</v>
      </c>
      <c r="L2423">
        <v>276</v>
      </c>
    </row>
    <row r="2424" spans="2:12" x14ac:dyDescent="0.25">
      <c r="B2424" s="2">
        <v>40053</v>
      </c>
      <c r="C2424">
        <v>1.8812</v>
      </c>
      <c r="E2424" s="2">
        <v>40904</v>
      </c>
      <c r="F2424">
        <v>161.863</v>
      </c>
      <c r="H2424" s="2">
        <v>40217</v>
      </c>
      <c r="I2424">
        <v>63153.09</v>
      </c>
      <c r="K2424" s="2">
        <v>40059</v>
      </c>
      <c r="L2424">
        <v>265</v>
      </c>
    </row>
    <row r="2425" spans="2:12" x14ac:dyDescent="0.25">
      <c r="B2425" s="2">
        <v>40056</v>
      </c>
      <c r="C2425">
        <v>1.8803999999999998</v>
      </c>
      <c r="E2425" s="2">
        <v>40905</v>
      </c>
      <c r="F2425">
        <v>161.06</v>
      </c>
      <c r="H2425" s="2">
        <v>40218</v>
      </c>
      <c r="I2425">
        <v>64718.17</v>
      </c>
      <c r="K2425" s="2">
        <v>40060</v>
      </c>
      <c r="L2425">
        <v>260</v>
      </c>
    </row>
    <row r="2426" spans="2:12" x14ac:dyDescent="0.25">
      <c r="B2426" s="2">
        <v>40057</v>
      </c>
      <c r="C2426">
        <v>1.9137</v>
      </c>
      <c r="E2426" s="2">
        <v>40906</v>
      </c>
      <c r="F2426">
        <v>162.53399999999999</v>
      </c>
      <c r="H2426" s="2">
        <v>40219</v>
      </c>
      <c r="I2426">
        <v>65051.42</v>
      </c>
      <c r="K2426" s="2">
        <v>40064</v>
      </c>
      <c r="L2426">
        <v>241</v>
      </c>
    </row>
    <row r="2427" spans="2:12" x14ac:dyDescent="0.25">
      <c r="B2427" s="2">
        <v>40058</v>
      </c>
      <c r="C2427">
        <v>1.8864000000000001</v>
      </c>
      <c r="E2427" s="2">
        <v>40907</v>
      </c>
      <c r="F2427">
        <v>161.76499999999999</v>
      </c>
      <c r="H2427" s="2">
        <v>40220</v>
      </c>
      <c r="I2427">
        <v>66128.94</v>
      </c>
      <c r="K2427" s="2">
        <v>40065</v>
      </c>
      <c r="L2427">
        <v>239</v>
      </c>
    </row>
    <row r="2428" spans="2:12" x14ac:dyDescent="0.25">
      <c r="B2428" s="2">
        <v>40059</v>
      </c>
      <c r="C2428">
        <v>1.8603000000000001</v>
      </c>
      <c r="E2428" s="2">
        <v>40910</v>
      </c>
      <c r="F2428">
        <v>161.113</v>
      </c>
      <c r="H2428" s="2">
        <v>40221</v>
      </c>
      <c r="I2428">
        <v>65854.97</v>
      </c>
      <c r="K2428" s="2">
        <v>40066</v>
      </c>
      <c r="L2428">
        <v>249</v>
      </c>
    </row>
    <row r="2429" spans="2:12" x14ac:dyDescent="0.25">
      <c r="B2429" s="2">
        <v>40060</v>
      </c>
      <c r="C2429">
        <v>1.8441999999999998</v>
      </c>
      <c r="E2429" s="2">
        <v>40911</v>
      </c>
      <c r="F2429">
        <v>161.10300000000001</v>
      </c>
      <c r="H2429" s="2">
        <v>40226</v>
      </c>
      <c r="I2429">
        <v>67284.570000000007</v>
      </c>
      <c r="K2429" s="2">
        <v>40067</v>
      </c>
      <c r="L2429">
        <v>243</v>
      </c>
    </row>
    <row r="2430" spans="2:12" x14ac:dyDescent="0.25">
      <c r="B2430" s="2">
        <v>40063</v>
      </c>
      <c r="C2430">
        <v>1.8426</v>
      </c>
      <c r="E2430" s="2">
        <v>40912</v>
      </c>
      <c r="F2430">
        <v>157.352</v>
      </c>
      <c r="H2430" s="2">
        <v>40227</v>
      </c>
      <c r="I2430">
        <v>67836.08</v>
      </c>
      <c r="K2430" s="2">
        <v>40070</v>
      </c>
      <c r="L2430">
        <v>234</v>
      </c>
    </row>
    <row r="2431" spans="2:12" x14ac:dyDescent="0.25">
      <c r="B2431" s="2">
        <v>40064</v>
      </c>
      <c r="C2431">
        <v>1.8296000000000001</v>
      </c>
      <c r="E2431" s="2">
        <v>40913</v>
      </c>
      <c r="F2431">
        <v>158.40299999999999</v>
      </c>
      <c r="H2431" s="2">
        <v>40228</v>
      </c>
      <c r="I2431">
        <v>67597.429999999993</v>
      </c>
      <c r="K2431" s="2">
        <v>40071</v>
      </c>
      <c r="L2431">
        <v>226</v>
      </c>
    </row>
    <row r="2432" spans="2:12" x14ac:dyDescent="0.25">
      <c r="B2432" s="2">
        <v>40065</v>
      </c>
      <c r="C2432">
        <v>1.8338000000000001</v>
      </c>
      <c r="E2432" s="2">
        <v>40914</v>
      </c>
      <c r="F2432">
        <v>161.08000000000001</v>
      </c>
      <c r="H2432" s="2">
        <v>40231</v>
      </c>
      <c r="I2432">
        <v>67184.160000000003</v>
      </c>
      <c r="K2432" s="2">
        <v>40072</v>
      </c>
      <c r="L2432">
        <v>216</v>
      </c>
    </row>
    <row r="2433" spans="2:12" x14ac:dyDescent="0.25">
      <c r="B2433" s="2">
        <v>40066</v>
      </c>
      <c r="C2433">
        <v>1.8105</v>
      </c>
      <c r="E2433" s="2">
        <v>40917</v>
      </c>
      <c r="F2433">
        <v>161.245</v>
      </c>
      <c r="H2433" s="2">
        <v>40232</v>
      </c>
      <c r="I2433">
        <v>66108.33</v>
      </c>
      <c r="K2433" s="2">
        <v>40073</v>
      </c>
      <c r="L2433">
        <v>228</v>
      </c>
    </row>
    <row r="2434" spans="2:12" x14ac:dyDescent="0.25">
      <c r="B2434" s="2">
        <v>40067</v>
      </c>
      <c r="C2434">
        <v>1.8306</v>
      </c>
      <c r="E2434" s="2">
        <v>40918</v>
      </c>
      <c r="F2434">
        <v>161.32900000000001</v>
      </c>
      <c r="H2434" s="2">
        <v>40233</v>
      </c>
      <c r="I2434">
        <v>65794.77</v>
      </c>
      <c r="K2434" s="2">
        <v>40074</v>
      </c>
      <c r="L2434">
        <v>222</v>
      </c>
    </row>
    <row r="2435" spans="2:12" x14ac:dyDescent="0.25">
      <c r="B2435" s="2">
        <v>40070</v>
      </c>
      <c r="C2435">
        <v>1.8125</v>
      </c>
      <c r="E2435" s="2">
        <v>40919</v>
      </c>
      <c r="F2435">
        <v>158.352</v>
      </c>
      <c r="H2435" s="2">
        <v>40234</v>
      </c>
      <c r="I2435">
        <v>66121.039999999994</v>
      </c>
      <c r="K2435" s="2">
        <v>40077</v>
      </c>
      <c r="L2435">
        <v>224</v>
      </c>
    </row>
    <row r="2436" spans="2:12" x14ac:dyDescent="0.25">
      <c r="B2436" s="2">
        <v>40071</v>
      </c>
      <c r="C2436">
        <v>1.8037000000000001</v>
      </c>
      <c r="E2436" s="2">
        <v>40920</v>
      </c>
      <c r="F2436">
        <v>159.82599999999999</v>
      </c>
      <c r="H2436" s="2">
        <v>40235</v>
      </c>
      <c r="I2436">
        <v>66503.27</v>
      </c>
      <c r="K2436" s="2">
        <v>40078</v>
      </c>
      <c r="L2436">
        <v>224</v>
      </c>
    </row>
    <row r="2437" spans="2:12" x14ac:dyDescent="0.25">
      <c r="B2437" s="2">
        <v>40072</v>
      </c>
      <c r="C2437">
        <v>1.8027</v>
      </c>
      <c r="E2437" s="2">
        <v>40921</v>
      </c>
      <c r="F2437">
        <v>157.51400000000001</v>
      </c>
      <c r="H2437" s="2">
        <v>40238</v>
      </c>
      <c r="I2437">
        <v>67227.929999999993</v>
      </c>
      <c r="K2437" s="2">
        <v>40079</v>
      </c>
      <c r="L2437">
        <v>228</v>
      </c>
    </row>
    <row r="2438" spans="2:12" x14ac:dyDescent="0.25">
      <c r="B2438" s="2">
        <v>40073</v>
      </c>
      <c r="C2438">
        <v>1.8054999999999999</v>
      </c>
      <c r="E2438" s="2">
        <v>40924</v>
      </c>
      <c r="F2438">
        <v>162.351</v>
      </c>
      <c r="H2438" s="2">
        <v>40239</v>
      </c>
      <c r="I2438">
        <v>67779.16</v>
      </c>
      <c r="K2438" s="2">
        <v>40080</v>
      </c>
      <c r="L2438">
        <v>234</v>
      </c>
    </row>
    <row r="2439" spans="2:12" x14ac:dyDescent="0.25">
      <c r="B2439" s="2">
        <v>40074</v>
      </c>
      <c r="C2439">
        <v>1.8082</v>
      </c>
      <c r="E2439" s="2">
        <v>40925</v>
      </c>
      <c r="F2439">
        <v>164.32599999999999</v>
      </c>
      <c r="H2439" s="2">
        <v>40240</v>
      </c>
      <c r="I2439">
        <v>67641.34</v>
      </c>
      <c r="K2439" s="2">
        <v>40081</v>
      </c>
      <c r="L2439">
        <v>240</v>
      </c>
    </row>
    <row r="2440" spans="2:12" x14ac:dyDescent="0.25">
      <c r="B2440" s="2">
        <v>40077</v>
      </c>
      <c r="C2440">
        <v>1.8247</v>
      </c>
      <c r="E2440" s="2">
        <v>40926</v>
      </c>
      <c r="F2440">
        <v>162.14099999999999</v>
      </c>
      <c r="H2440" s="2">
        <v>40241</v>
      </c>
      <c r="I2440">
        <v>67814.710000000006</v>
      </c>
      <c r="K2440" s="2">
        <v>40084</v>
      </c>
      <c r="L2440">
        <v>240</v>
      </c>
    </row>
    <row r="2441" spans="2:12" x14ac:dyDescent="0.25">
      <c r="B2441" s="2">
        <v>40078</v>
      </c>
      <c r="C2441">
        <v>1.7928999999999999</v>
      </c>
      <c r="E2441" s="2">
        <v>40927</v>
      </c>
      <c r="F2441">
        <v>158.19399999999999</v>
      </c>
      <c r="H2441" s="2">
        <v>40242</v>
      </c>
      <c r="I2441">
        <v>68846.5</v>
      </c>
      <c r="K2441" s="2">
        <v>40085</v>
      </c>
      <c r="L2441">
        <v>240</v>
      </c>
    </row>
    <row r="2442" spans="2:12" x14ac:dyDescent="0.25">
      <c r="B2442" s="2">
        <v>40079</v>
      </c>
      <c r="C2442">
        <v>1.798</v>
      </c>
      <c r="E2442" s="2">
        <v>40928</v>
      </c>
      <c r="F2442">
        <v>155.11799999999999</v>
      </c>
      <c r="H2442" s="2">
        <v>40245</v>
      </c>
      <c r="I2442">
        <v>68575.47</v>
      </c>
      <c r="K2442" s="2">
        <v>40086</v>
      </c>
      <c r="L2442">
        <v>234</v>
      </c>
    </row>
    <row r="2443" spans="2:12" x14ac:dyDescent="0.25">
      <c r="B2443" s="2">
        <v>40080</v>
      </c>
      <c r="C2443">
        <v>1.8002</v>
      </c>
      <c r="E2443" s="2">
        <v>40931</v>
      </c>
      <c r="F2443">
        <v>151.50399999999999</v>
      </c>
      <c r="H2443" s="2">
        <v>40246</v>
      </c>
      <c r="I2443">
        <v>69576.38</v>
      </c>
      <c r="K2443" s="2">
        <v>40087</v>
      </c>
      <c r="L2443">
        <v>251</v>
      </c>
    </row>
    <row r="2444" spans="2:12" x14ac:dyDescent="0.25">
      <c r="B2444" s="2">
        <v>40081</v>
      </c>
      <c r="C2444">
        <v>1.7901</v>
      </c>
      <c r="E2444" s="2">
        <v>40932</v>
      </c>
      <c r="F2444">
        <v>148.85400000000001</v>
      </c>
      <c r="H2444" s="2">
        <v>40247</v>
      </c>
      <c r="I2444">
        <v>69979.28</v>
      </c>
      <c r="K2444" s="2">
        <v>40088</v>
      </c>
      <c r="L2444">
        <v>249</v>
      </c>
    </row>
    <row r="2445" spans="2:12" x14ac:dyDescent="0.25">
      <c r="B2445" s="2">
        <v>40084</v>
      </c>
      <c r="C2445">
        <v>1.7871999999999999</v>
      </c>
      <c r="E2445" s="2">
        <v>40933</v>
      </c>
      <c r="F2445">
        <v>150.679</v>
      </c>
      <c r="H2445" s="2">
        <v>40248</v>
      </c>
      <c r="I2445">
        <v>69884.61</v>
      </c>
      <c r="K2445" s="2">
        <v>40091</v>
      </c>
      <c r="L2445">
        <v>238</v>
      </c>
    </row>
    <row r="2446" spans="2:12" x14ac:dyDescent="0.25">
      <c r="B2446" s="2">
        <v>40085</v>
      </c>
      <c r="C2446">
        <v>1.7882</v>
      </c>
      <c r="E2446" s="2">
        <v>40934</v>
      </c>
      <c r="F2446">
        <v>149.07599999999999</v>
      </c>
      <c r="H2446" s="2">
        <v>40249</v>
      </c>
      <c r="I2446">
        <v>69341.38</v>
      </c>
      <c r="K2446" s="2">
        <v>40092</v>
      </c>
      <c r="L2446">
        <v>233</v>
      </c>
    </row>
    <row r="2447" spans="2:12" x14ac:dyDescent="0.25">
      <c r="B2447" s="2">
        <v>40086</v>
      </c>
      <c r="C2447">
        <v>1.7669999999999999</v>
      </c>
      <c r="E2447" s="2">
        <v>40935</v>
      </c>
      <c r="F2447">
        <v>147.18299999999999</v>
      </c>
      <c r="H2447" s="2">
        <v>40252</v>
      </c>
      <c r="I2447">
        <v>69023.75</v>
      </c>
      <c r="K2447" s="2">
        <v>40093</v>
      </c>
      <c r="L2447">
        <v>238</v>
      </c>
    </row>
    <row r="2448" spans="2:12" x14ac:dyDescent="0.25">
      <c r="B2448" s="2">
        <v>40087</v>
      </c>
      <c r="C2448">
        <v>1.7866</v>
      </c>
      <c r="E2448" s="2">
        <v>40938</v>
      </c>
      <c r="F2448">
        <v>145.447</v>
      </c>
      <c r="H2448" s="2">
        <v>40253</v>
      </c>
      <c r="I2448">
        <v>69942.210000000006</v>
      </c>
      <c r="K2448" s="2">
        <v>40094</v>
      </c>
      <c r="L2448">
        <v>220</v>
      </c>
    </row>
    <row r="2449" spans="2:12" x14ac:dyDescent="0.25">
      <c r="B2449" s="2">
        <v>40088</v>
      </c>
      <c r="C2449">
        <v>1.782</v>
      </c>
      <c r="E2449" s="2">
        <v>40939</v>
      </c>
      <c r="F2449">
        <v>144.215</v>
      </c>
      <c r="H2449" s="2">
        <v>40254</v>
      </c>
      <c r="I2449">
        <v>69723.240000000005</v>
      </c>
      <c r="K2449" s="2">
        <v>40095</v>
      </c>
      <c r="L2449">
        <v>213</v>
      </c>
    </row>
    <row r="2450" spans="2:12" x14ac:dyDescent="0.25">
      <c r="B2450" s="2">
        <v>40091</v>
      </c>
      <c r="C2450">
        <v>1.7598</v>
      </c>
      <c r="E2450" s="2">
        <v>40940</v>
      </c>
      <c r="F2450">
        <v>145.22800000000001</v>
      </c>
      <c r="H2450" s="2">
        <v>40255</v>
      </c>
      <c r="I2450">
        <v>69697.33</v>
      </c>
      <c r="K2450" s="2">
        <v>40099</v>
      </c>
      <c r="L2450">
        <v>218</v>
      </c>
    </row>
    <row r="2451" spans="2:12" x14ac:dyDescent="0.25">
      <c r="B2451" s="2">
        <v>40092</v>
      </c>
      <c r="C2451">
        <v>1.7596000000000001</v>
      </c>
      <c r="E2451" s="2">
        <v>40941</v>
      </c>
      <c r="F2451">
        <v>142.22900000000001</v>
      </c>
      <c r="H2451" s="2">
        <v>40256</v>
      </c>
      <c r="I2451">
        <v>68828.98</v>
      </c>
      <c r="K2451" s="2">
        <v>40100</v>
      </c>
      <c r="L2451">
        <v>206</v>
      </c>
    </row>
    <row r="2452" spans="2:12" x14ac:dyDescent="0.25">
      <c r="B2452" s="2">
        <v>40093</v>
      </c>
      <c r="C2452">
        <v>1.7484999999999999</v>
      </c>
      <c r="E2452" s="2">
        <v>40942</v>
      </c>
      <c r="F2452">
        <v>142.352</v>
      </c>
      <c r="H2452" s="2">
        <v>40259</v>
      </c>
      <c r="I2452">
        <v>69041.73</v>
      </c>
      <c r="K2452" s="2">
        <v>40101</v>
      </c>
      <c r="L2452">
        <v>207</v>
      </c>
    </row>
    <row r="2453" spans="2:12" x14ac:dyDescent="0.25">
      <c r="B2453" s="2">
        <v>40094</v>
      </c>
      <c r="C2453">
        <v>1.7364000000000002</v>
      </c>
      <c r="E2453" s="2">
        <v>40945</v>
      </c>
      <c r="F2453">
        <v>139.30099999999999</v>
      </c>
      <c r="H2453" s="2">
        <v>40260</v>
      </c>
      <c r="I2453">
        <v>69386.720000000001</v>
      </c>
      <c r="K2453" s="2">
        <v>40102</v>
      </c>
      <c r="L2453">
        <v>216</v>
      </c>
    </row>
    <row r="2454" spans="2:12" x14ac:dyDescent="0.25">
      <c r="B2454" s="2">
        <v>40095</v>
      </c>
      <c r="C2454">
        <v>1.7410000000000001</v>
      </c>
      <c r="E2454" s="2">
        <v>40946</v>
      </c>
      <c r="F2454">
        <v>138.66300000000001</v>
      </c>
      <c r="H2454" s="2">
        <v>40261</v>
      </c>
      <c r="I2454">
        <v>68913.399999999994</v>
      </c>
      <c r="K2454" s="2">
        <v>40105</v>
      </c>
      <c r="L2454">
        <v>218</v>
      </c>
    </row>
    <row r="2455" spans="2:12" x14ac:dyDescent="0.25">
      <c r="B2455" s="2">
        <v>40098</v>
      </c>
      <c r="C2455">
        <v>1.744</v>
      </c>
      <c r="E2455" s="2">
        <v>40947</v>
      </c>
      <c r="F2455">
        <v>137.917</v>
      </c>
      <c r="H2455" s="2">
        <v>40262</v>
      </c>
      <c r="I2455">
        <v>68441.66</v>
      </c>
      <c r="K2455" s="2">
        <v>40106</v>
      </c>
      <c r="L2455">
        <v>224</v>
      </c>
    </row>
    <row r="2456" spans="2:12" x14ac:dyDescent="0.25">
      <c r="B2456" s="2">
        <v>40099</v>
      </c>
      <c r="C2456">
        <v>1.7216</v>
      </c>
      <c r="E2456" s="2">
        <v>40948</v>
      </c>
      <c r="F2456">
        <v>137.23500000000001</v>
      </c>
      <c r="H2456" s="2">
        <v>40263</v>
      </c>
      <c r="I2456">
        <v>68682.66</v>
      </c>
      <c r="K2456" s="2">
        <v>40107</v>
      </c>
      <c r="L2456">
        <v>221</v>
      </c>
    </row>
    <row r="2457" spans="2:12" x14ac:dyDescent="0.25">
      <c r="B2457" s="2">
        <v>40100</v>
      </c>
      <c r="C2457">
        <v>1.7008999999999999</v>
      </c>
      <c r="E2457" s="2">
        <v>40949</v>
      </c>
      <c r="F2457">
        <v>137.51599999999999</v>
      </c>
      <c r="H2457" s="2">
        <v>40266</v>
      </c>
      <c r="I2457">
        <v>69939.12</v>
      </c>
      <c r="K2457" s="2">
        <v>40108</v>
      </c>
      <c r="L2457">
        <v>222</v>
      </c>
    </row>
    <row r="2458" spans="2:12" x14ac:dyDescent="0.25">
      <c r="B2458" s="2">
        <v>40101</v>
      </c>
      <c r="C2458">
        <v>1.7010000000000001</v>
      </c>
      <c r="E2458" s="2">
        <v>40952</v>
      </c>
      <c r="F2458">
        <v>140.905</v>
      </c>
      <c r="H2458" s="2">
        <v>40267</v>
      </c>
      <c r="I2458">
        <v>69959.58</v>
      </c>
      <c r="K2458" s="2">
        <v>40109</v>
      </c>
      <c r="L2458">
        <v>224</v>
      </c>
    </row>
    <row r="2459" spans="2:12" x14ac:dyDescent="0.25">
      <c r="B2459" s="2">
        <v>40102</v>
      </c>
      <c r="C2459">
        <v>1.71</v>
      </c>
      <c r="E2459" s="2">
        <v>40953</v>
      </c>
      <c r="F2459">
        <v>139</v>
      </c>
      <c r="H2459" s="2">
        <v>40268</v>
      </c>
      <c r="I2459">
        <v>70371.539999999994</v>
      </c>
      <c r="K2459" s="2">
        <v>40112</v>
      </c>
      <c r="L2459">
        <v>221</v>
      </c>
    </row>
    <row r="2460" spans="2:12" x14ac:dyDescent="0.25">
      <c r="B2460" s="2">
        <v>40105</v>
      </c>
      <c r="C2460">
        <v>1.7177</v>
      </c>
      <c r="E2460" s="2">
        <v>40954</v>
      </c>
      <c r="F2460">
        <v>139.767</v>
      </c>
      <c r="H2460" s="2">
        <v>40269</v>
      </c>
      <c r="I2460">
        <v>71136.34</v>
      </c>
      <c r="K2460" s="2">
        <v>40113</v>
      </c>
      <c r="L2460">
        <v>239</v>
      </c>
    </row>
    <row r="2461" spans="2:12" x14ac:dyDescent="0.25">
      <c r="B2461" s="2">
        <v>40106</v>
      </c>
      <c r="C2461">
        <v>1.7547000000000001</v>
      </c>
      <c r="E2461" s="2">
        <v>40955</v>
      </c>
      <c r="F2461">
        <v>142.184</v>
      </c>
      <c r="H2461" s="2">
        <v>40273</v>
      </c>
      <c r="I2461">
        <v>71289.679999999993</v>
      </c>
      <c r="K2461" s="2">
        <v>40114</v>
      </c>
      <c r="L2461">
        <v>247</v>
      </c>
    </row>
    <row r="2462" spans="2:12" x14ac:dyDescent="0.25">
      <c r="B2462" s="2">
        <v>40107</v>
      </c>
      <c r="C2462">
        <v>1.7345000000000002</v>
      </c>
      <c r="E2462" s="2">
        <v>40956</v>
      </c>
      <c r="F2462">
        <v>138.66499999999999</v>
      </c>
      <c r="H2462" s="2">
        <v>40274</v>
      </c>
      <c r="I2462">
        <v>71095.649999999994</v>
      </c>
      <c r="K2462" s="2">
        <v>40115</v>
      </c>
      <c r="L2462">
        <v>231</v>
      </c>
    </row>
    <row r="2463" spans="2:12" x14ac:dyDescent="0.25">
      <c r="B2463" s="2">
        <v>40108</v>
      </c>
      <c r="C2463">
        <v>1.7185000000000001</v>
      </c>
      <c r="E2463" s="2">
        <v>40959</v>
      </c>
      <c r="F2463">
        <v>137.26300000000001</v>
      </c>
      <c r="H2463" s="2">
        <v>40275</v>
      </c>
      <c r="I2463">
        <v>70792.94</v>
      </c>
      <c r="K2463" s="2">
        <v>40116</v>
      </c>
      <c r="L2463">
        <v>240</v>
      </c>
    </row>
    <row r="2464" spans="2:12" x14ac:dyDescent="0.25">
      <c r="B2464" s="2">
        <v>40109</v>
      </c>
      <c r="C2464">
        <v>1.7173</v>
      </c>
      <c r="E2464" s="2">
        <v>40960</v>
      </c>
      <c r="F2464">
        <v>136.49299999999999</v>
      </c>
      <c r="H2464" s="2">
        <v>40276</v>
      </c>
      <c r="I2464">
        <v>71784.78</v>
      </c>
      <c r="K2464" s="2">
        <v>40119</v>
      </c>
      <c r="L2464">
        <v>238</v>
      </c>
    </row>
    <row r="2465" spans="2:12" x14ac:dyDescent="0.25">
      <c r="B2465" s="2">
        <v>40112</v>
      </c>
      <c r="C2465">
        <v>1.7328000000000001</v>
      </c>
      <c r="E2465" s="2">
        <v>40961</v>
      </c>
      <c r="F2465">
        <v>136.59800000000001</v>
      </c>
      <c r="H2465" s="2">
        <v>40277</v>
      </c>
      <c r="I2465">
        <v>71417.27</v>
      </c>
      <c r="K2465" s="2">
        <v>40120</v>
      </c>
      <c r="L2465">
        <v>236</v>
      </c>
    </row>
    <row r="2466" spans="2:12" x14ac:dyDescent="0.25">
      <c r="B2466" s="2">
        <v>40113</v>
      </c>
      <c r="C2466">
        <v>1.7448000000000001</v>
      </c>
      <c r="E2466" s="2">
        <v>40962</v>
      </c>
      <c r="F2466">
        <v>137.184</v>
      </c>
      <c r="H2466" s="2">
        <v>40280</v>
      </c>
      <c r="I2466">
        <v>70614.36</v>
      </c>
      <c r="K2466" s="2">
        <v>40121</v>
      </c>
      <c r="L2466">
        <v>225</v>
      </c>
    </row>
    <row r="2467" spans="2:12" x14ac:dyDescent="0.25">
      <c r="B2467" s="2">
        <v>40114</v>
      </c>
      <c r="C2467">
        <v>1.7793000000000001</v>
      </c>
      <c r="E2467" s="2">
        <v>40963</v>
      </c>
      <c r="F2467">
        <v>136.542</v>
      </c>
      <c r="H2467" s="2">
        <v>40281</v>
      </c>
      <c r="I2467">
        <v>70792.399999999994</v>
      </c>
      <c r="K2467" s="2">
        <v>40122</v>
      </c>
      <c r="L2467">
        <v>228</v>
      </c>
    </row>
    <row r="2468" spans="2:12" x14ac:dyDescent="0.25">
      <c r="B2468" s="2">
        <v>40115</v>
      </c>
      <c r="C2468">
        <v>1.7328000000000001</v>
      </c>
      <c r="E2468" s="2">
        <v>40966</v>
      </c>
      <c r="F2468">
        <v>136.625</v>
      </c>
      <c r="H2468" s="2">
        <v>40282</v>
      </c>
      <c r="I2468">
        <v>71034.850000000006</v>
      </c>
      <c r="K2468" s="2">
        <v>40123</v>
      </c>
      <c r="L2468">
        <v>228</v>
      </c>
    </row>
    <row r="2469" spans="2:12" x14ac:dyDescent="0.25">
      <c r="B2469" s="2">
        <v>40116</v>
      </c>
      <c r="C2469">
        <v>1.7612000000000001</v>
      </c>
      <c r="E2469" s="2">
        <v>40967</v>
      </c>
      <c r="F2469">
        <v>137.50899999999999</v>
      </c>
      <c r="H2469" s="2">
        <v>40283</v>
      </c>
      <c r="I2469">
        <v>70524.350000000006</v>
      </c>
      <c r="K2469" s="2">
        <v>40126</v>
      </c>
      <c r="L2469">
        <v>217</v>
      </c>
    </row>
    <row r="2470" spans="2:12" x14ac:dyDescent="0.25">
      <c r="B2470" s="2">
        <v>40119</v>
      </c>
      <c r="C2470">
        <v>1.764</v>
      </c>
      <c r="E2470" s="2">
        <v>40968</v>
      </c>
      <c r="F2470">
        <v>137.34299999999999</v>
      </c>
      <c r="H2470" s="2">
        <v>40284</v>
      </c>
      <c r="I2470">
        <v>69421.350000000006</v>
      </c>
      <c r="K2470" s="2">
        <v>40127</v>
      </c>
      <c r="L2470">
        <v>212</v>
      </c>
    </row>
    <row r="2471" spans="2:12" x14ac:dyDescent="0.25">
      <c r="B2471" s="2">
        <v>40120</v>
      </c>
      <c r="C2471">
        <v>1.7446000000000002</v>
      </c>
      <c r="E2471" s="2">
        <v>40969</v>
      </c>
      <c r="F2471">
        <v>140.34700000000001</v>
      </c>
      <c r="H2471" s="2">
        <v>40287</v>
      </c>
      <c r="I2471">
        <v>69097.58</v>
      </c>
      <c r="K2471" s="2">
        <v>40129</v>
      </c>
      <c r="L2471">
        <v>216</v>
      </c>
    </row>
    <row r="2472" spans="2:12" x14ac:dyDescent="0.25">
      <c r="B2472" s="2">
        <v>40121</v>
      </c>
      <c r="C2472">
        <v>1.7206999999999999</v>
      </c>
      <c r="E2472" s="2">
        <v>40970</v>
      </c>
      <c r="F2472">
        <v>137.03200000000001</v>
      </c>
      <c r="H2472" s="2">
        <v>40288</v>
      </c>
      <c r="I2472">
        <v>69318.44</v>
      </c>
      <c r="K2472" s="2">
        <v>40130</v>
      </c>
      <c r="L2472">
        <v>219</v>
      </c>
    </row>
    <row r="2473" spans="2:12" x14ac:dyDescent="0.25">
      <c r="B2473" s="2">
        <v>40122</v>
      </c>
      <c r="C2473">
        <v>1.7164999999999999</v>
      </c>
      <c r="E2473" s="2">
        <v>40973</v>
      </c>
      <c r="F2473">
        <v>132.035</v>
      </c>
      <c r="H2473" s="2">
        <v>40290</v>
      </c>
      <c r="I2473">
        <v>69386.41</v>
      </c>
      <c r="K2473" s="2">
        <v>40133</v>
      </c>
      <c r="L2473">
        <v>220</v>
      </c>
    </row>
    <row r="2474" spans="2:12" x14ac:dyDescent="0.25">
      <c r="B2474" s="2">
        <v>40123</v>
      </c>
      <c r="C2474">
        <v>1.7202</v>
      </c>
      <c r="E2474" s="2">
        <v>40974</v>
      </c>
      <c r="F2474">
        <v>131.34800000000001</v>
      </c>
      <c r="H2474" s="2">
        <v>40291</v>
      </c>
      <c r="I2474">
        <v>69509.490000000005</v>
      </c>
      <c r="K2474" s="2">
        <v>40134</v>
      </c>
      <c r="L2474">
        <v>220</v>
      </c>
    </row>
    <row r="2475" spans="2:12" x14ac:dyDescent="0.25">
      <c r="B2475" s="2">
        <v>40126</v>
      </c>
      <c r="C2475">
        <v>1.6989000000000001</v>
      </c>
      <c r="E2475" s="2">
        <v>40975</v>
      </c>
      <c r="F2475">
        <v>136.761</v>
      </c>
      <c r="H2475" s="2">
        <v>40294</v>
      </c>
      <c r="I2475">
        <v>68871.94</v>
      </c>
      <c r="K2475" s="2">
        <v>40135</v>
      </c>
      <c r="L2475">
        <v>216</v>
      </c>
    </row>
    <row r="2476" spans="2:12" x14ac:dyDescent="0.25">
      <c r="B2476" s="2">
        <v>40127</v>
      </c>
      <c r="C2476">
        <v>1.7117</v>
      </c>
      <c r="E2476" s="2">
        <v>40976</v>
      </c>
      <c r="F2476">
        <v>135</v>
      </c>
      <c r="H2476" s="2">
        <v>40295</v>
      </c>
      <c r="I2476">
        <v>66511.100000000006</v>
      </c>
      <c r="K2476" s="2">
        <v>40136</v>
      </c>
      <c r="L2476">
        <v>219</v>
      </c>
    </row>
    <row r="2477" spans="2:12" x14ac:dyDescent="0.25">
      <c r="B2477" s="2">
        <v>40128</v>
      </c>
      <c r="C2477">
        <v>1.7181999999999999</v>
      </c>
      <c r="E2477" s="2">
        <v>40977</v>
      </c>
      <c r="F2477">
        <v>130.66999999999999</v>
      </c>
      <c r="H2477" s="2">
        <v>40296</v>
      </c>
      <c r="I2477">
        <v>66655.710000000006</v>
      </c>
      <c r="K2477" s="2">
        <v>40137</v>
      </c>
      <c r="L2477">
        <v>217</v>
      </c>
    </row>
    <row r="2478" spans="2:12" x14ac:dyDescent="0.25">
      <c r="B2478" s="2">
        <v>40129</v>
      </c>
      <c r="C2478">
        <v>1.7359</v>
      </c>
      <c r="E2478" s="2">
        <v>40980</v>
      </c>
      <c r="F2478">
        <v>129.34800000000001</v>
      </c>
      <c r="H2478" s="2">
        <v>40297</v>
      </c>
      <c r="I2478">
        <v>67978.05</v>
      </c>
      <c r="K2478" s="2">
        <v>40140</v>
      </c>
      <c r="L2478">
        <v>213</v>
      </c>
    </row>
    <row r="2479" spans="2:12" x14ac:dyDescent="0.25">
      <c r="B2479" s="2">
        <v>40130</v>
      </c>
      <c r="C2479">
        <v>1.7225000000000001</v>
      </c>
      <c r="E2479" s="2">
        <v>40981</v>
      </c>
      <c r="F2479">
        <v>127.465</v>
      </c>
      <c r="H2479" s="2">
        <v>40298</v>
      </c>
      <c r="I2479">
        <v>67529.73</v>
      </c>
      <c r="K2479" s="2">
        <v>40141</v>
      </c>
      <c r="L2479">
        <v>216</v>
      </c>
    </row>
    <row r="2480" spans="2:12" x14ac:dyDescent="0.25">
      <c r="B2480" s="2">
        <v>40133</v>
      </c>
      <c r="C2480">
        <v>1.7122000000000002</v>
      </c>
      <c r="E2480" s="2">
        <v>40982</v>
      </c>
      <c r="F2480">
        <v>124.962</v>
      </c>
      <c r="H2480" s="2">
        <v>40301</v>
      </c>
      <c r="I2480">
        <v>67119.41</v>
      </c>
      <c r="K2480" s="2">
        <v>40142</v>
      </c>
      <c r="L2480">
        <v>216</v>
      </c>
    </row>
    <row r="2481" spans="2:12" x14ac:dyDescent="0.25">
      <c r="B2481" s="2">
        <v>40134</v>
      </c>
      <c r="C2481">
        <v>1.7117</v>
      </c>
      <c r="E2481" s="2">
        <v>40983</v>
      </c>
      <c r="F2481">
        <v>123.14</v>
      </c>
      <c r="H2481" s="2">
        <v>40302</v>
      </c>
      <c r="I2481">
        <v>64869.32</v>
      </c>
      <c r="K2481" s="2">
        <v>40144</v>
      </c>
      <c r="L2481">
        <v>227</v>
      </c>
    </row>
    <row r="2482" spans="2:12" x14ac:dyDescent="0.25">
      <c r="B2482" s="2">
        <v>40135</v>
      </c>
      <c r="C2482">
        <v>1.7255</v>
      </c>
      <c r="E2482" s="2">
        <v>40984</v>
      </c>
      <c r="F2482">
        <v>121.666</v>
      </c>
      <c r="H2482" s="2">
        <v>40303</v>
      </c>
      <c r="I2482">
        <v>64914.17</v>
      </c>
      <c r="K2482" s="2">
        <v>40147</v>
      </c>
      <c r="L2482">
        <v>231</v>
      </c>
    </row>
    <row r="2483" spans="2:12" x14ac:dyDescent="0.25">
      <c r="B2483" s="2">
        <v>40136</v>
      </c>
      <c r="C2483">
        <v>1.7267999999999999</v>
      </c>
      <c r="E2483" s="2">
        <v>40987</v>
      </c>
      <c r="F2483">
        <v>119.599</v>
      </c>
      <c r="H2483" s="2">
        <v>40304</v>
      </c>
      <c r="I2483">
        <v>63414.22</v>
      </c>
      <c r="K2483" s="2">
        <v>40148</v>
      </c>
      <c r="L2483">
        <v>219</v>
      </c>
    </row>
    <row r="2484" spans="2:12" x14ac:dyDescent="0.25">
      <c r="B2484" s="2">
        <v>40137</v>
      </c>
      <c r="C2484">
        <v>1.7314000000000001</v>
      </c>
      <c r="E2484" s="2">
        <v>40988</v>
      </c>
      <c r="F2484">
        <v>115.026</v>
      </c>
      <c r="H2484" s="2">
        <v>40305</v>
      </c>
      <c r="I2484">
        <v>62870.879999999997</v>
      </c>
      <c r="K2484" s="2">
        <v>40149</v>
      </c>
      <c r="L2484">
        <v>218</v>
      </c>
    </row>
    <row r="2485" spans="2:12" x14ac:dyDescent="0.25">
      <c r="B2485" s="2">
        <v>40140</v>
      </c>
      <c r="C2485">
        <v>1.7265000000000001</v>
      </c>
      <c r="E2485" s="2">
        <v>40989</v>
      </c>
      <c r="F2485">
        <v>114.99299999999999</v>
      </c>
      <c r="H2485" s="2">
        <v>40308</v>
      </c>
      <c r="I2485">
        <v>65452.68</v>
      </c>
      <c r="K2485" s="2">
        <v>40150</v>
      </c>
      <c r="L2485">
        <v>212</v>
      </c>
    </row>
    <row r="2486" spans="2:12" x14ac:dyDescent="0.25">
      <c r="B2486" s="2">
        <v>40141</v>
      </c>
      <c r="C2486">
        <v>1.7313000000000001</v>
      </c>
      <c r="E2486" s="2">
        <v>40990</v>
      </c>
      <c r="F2486">
        <v>117.095</v>
      </c>
      <c r="H2486" s="2">
        <v>40309</v>
      </c>
      <c r="I2486">
        <v>64424.89</v>
      </c>
      <c r="K2486" s="2">
        <v>40151</v>
      </c>
      <c r="L2486">
        <v>206</v>
      </c>
    </row>
    <row r="2487" spans="2:12" x14ac:dyDescent="0.25">
      <c r="B2487" s="2">
        <v>40142</v>
      </c>
      <c r="C2487">
        <v>1.7221</v>
      </c>
      <c r="E2487" s="2">
        <v>40991</v>
      </c>
      <c r="F2487">
        <v>120.241</v>
      </c>
      <c r="H2487" s="2">
        <v>40310</v>
      </c>
      <c r="I2487">
        <v>65223.63</v>
      </c>
      <c r="K2487" s="2">
        <v>40154</v>
      </c>
      <c r="L2487">
        <v>207</v>
      </c>
    </row>
    <row r="2488" spans="2:12" x14ac:dyDescent="0.25">
      <c r="B2488" s="2">
        <v>40143</v>
      </c>
      <c r="C2488">
        <v>1.7469000000000001</v>
      </c>
      <c r="E2488" s="2">
        <v>40994</v>
      </c>
      <c r="F2488">
        <v>120.94499999999999</v>
      </c>
      <c r="H2488" s="2">
        <v>40311</v>
      </c>
      <c r="I2488">
        <v>64788.22</v>
      </c>
      <c r="K2488" s="2">
        <v>40155</v>
      </c>
      <c r="L2488">
        <v>213</v>
      </c>
    </row>
    <row r="2489" spans="2:12" x14ac:dyDescent="0.25">
      <c r="B2489" s="2">
        <v>40144</v>
      </c>
      <c r="C2489">
        <v>1.7408000000000001</v>
      </c>
      <c r="E2489" s="2">
        <v>40995</v>
      </c>
      <c r="F2489">
        <v>116.742</v>
      </c>
      <c r="H2489" s="2">
        <v>40312</v>
      </c>
      <c r="I2489">
        <v>63412.47</v>
      </c>
      <c r="K2489" s="2">
        <v>40156</v>
      </c>
      <c r="L2489">
        <v>209</v>
      </c>
    </row>
    <row r="2490" spans="2:12" x14ac:dyDescent="0.25">
      <c r="B2490" s="2">
        <v>40147</v>
      </c>
      <c r="C2490">
        <v>1.7557</v>
      </c>
      <c r="E2490" s="2">
        <v>40996</v>
      </c>
      <c r="F2490">
        <v>119.371</v>
      </c>
      <c r="H2490" s="2">
        <v>40315</v>
      </c>
      <c r="I2490">
        <v>62866.26</v>
      </c>
      <c r="K2490" s="2">
        <v>40157</v>
      </c>
      <c r="L2490">
        <v>204</v>
      </c>
    </row>
    <row r="2491" spans="2:12" x14ac:dyDescent="0.25">
      <c r="B2491" s="2">
        <v>40148</v>
      </c>
      <c r="C2491">
        <v>1.7206999999999999</v>
      </c>
      <c r="E2491" s="2">
        <v>40997</v>
      </c>
      <c r="F2491">
        <v>122.126</v>
      </c>
      <c r="H2491" s="2">
        <v>40316</v>
      </c>
      <c r="I2491">
        <v>60841.08</v>
      </c>
      <c r="K2491" s="2">
        <v>40158</v>
      </c>
      <c r="L2491">
        <v>201</v>
      </c>
    </row>
    <row r="2492" spans="2:12" x14ac:dyDescent="0.25">
      <c r="B2492" s="2">
        <v>40149</v>
      </c>
      <c r="C2492">
        <v>1.7185999999999999</v>
      </c>
      <c r="E2492" s="2">
        <v>40998</v>
      </c>
      <c r="F2492">
        <v>121.023</v>
      </c>
      <c r="H2492" s="2">
        <v>40317</v>
      </c>
      <c r="I2492">
        <v>59689.32</v>
      </c>
      <c r="K2492" s="2">
        <v>40161</v>
      </c>
      <c r="L2492">
        <v>199</v>
      </c>
    </row>
    <row r="2493" spans="2:12" x14ac:dyDescent="0.25">
      <c r="B2493" s="2">
        <v>40150</v>
      </c>
      <c r="C2493">
        <v>1.7103000000000002</v>
      </c>
      <c r="E2493" s="2">
        <v>41001</v>
      </c>
      <c r="F2493">
        <v>121.116</v>
      </c>
      <c r="H2493" s="2">
        <v>40318</v>
      </c>
      <c r="I2493">
        <v>58192.08</v>
      </c>
      <c r="K2493" s="2">
        <v>40162</v>
      </c>
      <c r="L2493">
        <v>196</v>
      </c>
    </row>
    <row r="2494" spans="2:12" x14ac:dyDescent="0.25">
      <c r="B2494" s="2">
        <v>40151</v>
      </c>
      <c r="C2494">
        <v>1.7315</v>
      </c>
      <c r="E2494" s="2">
        <v>41002</v>
      </c>
      <c r="F2494">
        <v>120.211</v>
      </c>
      <c r="H2494" s="2">
        <v>40319</v>
      </c>
      <c r="I2494">
        <v>60259.33</v>
      </c>
      <c r="K2494" s="2">
        <v>40163</v>
      </c>
      <c r="L2494">
        <v>201</v>
      </c>
    </row>
    <row r="2495" spans="2:12" x14ac:dyDescent="0.25">
      <c r="B2495" s="2">
        <v>40154</v>
      </c>
      <c r="C2495">
        <v>1.7336</v>
      </c>
      <c r="E2495" s="2">
        <v>41003</v>
      </c>
      <c r="F2495">
        <v>120.58199999999999</v>
      </c>
      <c r="H2495" s="2">
        <v>40322</v>
      </c>
      <c r="I2495">
        <v>59915.14</v>
      </c>
      <c r="K2495" s="2">
        <v>40164</v>
      </c>
      <c r="L2495">
        <v>217</v>
      </c>
    </row>
    <row r="2496" spans="2:12" x14ac:dyDescent="0.25">
      <c r="B2496" s="2">
        <v>40155</v>
      </c>
      <c r="C2496">
        <v>1.762</v>
      </c>
      <c r="E2496" s="2">
        <v>41004</v>
      </c>
      <c r="F2496">
        <v>122.471</v>
      </c>
      <c r="H2496" s="2">
        <v>40323</v>
      </c>
      <c r="I2496">
        <v>59184.08</v>
      </c>
      <c r="K2496" s="2">
        <v>40165</v>
      </c>
      <c r="L2496">
        <v>213</v>
      </c>
    </row>
    <row r="2497" spans="2:12" x14ac:dyDescent="0.25">
      <c r="B2497" s="2">
        <v>40156</v>
      </c>
      <c r="C2497">
        <v>1.7622</v>
      </c>
      <c r="E2497" s="2">
        <v>41005</v>
      </c>
      <c r="F2497">
        <v>124.988</v>
      </c>
      <c r="H2497" s="2">
        <v>40324</v>
      </c>
      <c r="I2497">
        <v>60190.36</v>
      </c>
      <c r="K2497" s="2">
        <v>40168</v>
      </c>
      <c r="L2497">
        <v>204</v>
      </c>
    </row>
    <row r="2498" spans="2:12" x14ac:dyDescent="0.25">
      <c r="B2498" s="2">
        <v>40157</v>
      </c>
      <c r="C2498">
        <v>1.7566999999999999</v>
      </c>
      <c r="E2498" s="2">
        <v>41008</v>
      </c>
      <c r="F2498">
        <v>125.791</v>
      </c>
      <c r="H2498" s="2">
        <v>40325</v>
      </c>
      <c r="I2498">
        <v>62091.77</v>
      </c>
      <c r="K2498" s="2">
        <v>40169</v>
      </c>
      <c r="L2498">
        <v>206</v>
      </c>
    </row>
    <row r="2499" spans="2:12" x14ac:dyDescent="0.25">
      <c r="B2499" s="2">
        <v>40158</v>
      </c>
      <c r="C2499">
        <v>1.7585</v>
      </c>
      <c r="E2499" s="2">
        <v>41009</v>
      </c>
      <c r="F2499">
        <v>128.67599999999999</v>
      </c>
      <c r="H2499" s="2">
        <v>40326</v>
      </c>
      <c r="I2499">
        <v>61946.99</v>
      </c>
      <c r="K2499" s="2">
        <v>40170</v>
      </c>
      <c r="L2499">
        <v>205</v>
      </c>
    </row>
    <row r="2500" spans="2:12" x14ac:dyDescent="0.25">
      <c r="B2500" s="2">
        <v>40161</v>
      </c>
      <c r="C2500">
        <v>1.7465000000000002</v>
      </c>
      <c r="E2500" s="2">
        <v>41010</v>
      </c>
      <c r="F2500">
        <v>134.876</v>
      </c>
      <c r="H2500" s="2">
        <v>40329</v>
      </c>
      <c r="I2500">
        <v>63046.51</v>
      </c>
      <c r="K2500" s="2">
        <v>40171</v>
      </c>
      <c r="L2500">
        <v>201</v>
      </c>
    </row>
    <row r="2501" spans="2:12" x14ac:dyDescent="0.25">
      <c r="B2501" s="2">
        <v>40162</v>
      </c>
      <c r="C2501">
        <v>1.752</v>
      </c>
      <c r="E2501" s="2">
        <v>41011</v>
      </c>
      <c r="F2501">
        <v>133.18600000000001</v>
      </c>
      <c r="H2501" s="2">
        <v>40330</v>
      </c>
      <c r="I2501">
        <v>61840.99</v>
      </c>
      <c r="K2501" s="2">
        <v>40175</v>
      </c>
      <c r="L2501">
        <v>194</v>
      </c>
    </row>
    <row r="2502" spans="2:12" x14ac:dyDescent="0.25">
      <c r="B2502" s="2">
        <v>40163</v>
      </c>
      <c r="C2502">
        <v>1.7563</v>
      </c>
      <c r="E2502" s="2">
        <v>41012</v>
      </c>
      <c r="F2502">
        <v>128.09700000000001</v>
      </c>
      <c r="H2502" s="2">
        <v>40331</v>
      </c>
      <c r="I2502">
        <v>62942.91</v>
      </c>
      <c r="K2502" s="2">
        <v>40176</v>
      </c>
      <c r="L2502">
        <v>197</v>
      </c>
    </row>
    <row r="2503" spans="2:12" x14ac:dyDescent="0.25">
      <c r="B2503" s="2">
        <v>40164</v>
      </c>
      <c r="C2503">
        <v>1.7818000000000001</v>
      </c>
      <c r="E2503" s="2">
        <v>41015</v>
      </c>
      <c r="F2503">
        <v>130.58199999999999</v>
      </c>
      <c r="H2503" s="2">
        <v>40333</v>
      </c>
      <c r="I2503">
        <v>61675.75</v>
      </c>
      <c r="K2503" s="2">
        <v>40177</v>
      </c>
      <c r="L2503">
        <v>197</v>
      </c>
    </row>
    <row r="2504" spans="2:12" x14ac:dyDescent="0.25">
      <c r="B2504" s="2">
        <v>40165</v>
      </c>
      <c r="C2504">
        <v>1.7802</v>
      </c>
      <c r="E2504" s="2">
        <v>41016</v>
      </c>
      <c r="F2504">
        <v>132.303</v>
      </c>
      <c r="H2504" s="2">
        <v>40336</v>
      </c>
      <c r="I2504">
        <v>61182.92</v>
      </c>
      <c r="K2504" s="2">
        <v>40178</v>
      </c>
      <c r="L2504">
        <v>192</v>
      </c>
    </row>
    <row r="2505" spans="2:12" x14ac:dyDescent="0.25">
      <c r="B2505" s="2">
        <v>40168</v>
      </c>
      <c r="C2505">
        <v>1.7846</v>
      </c>
      <c r="E2505" s="2">
        <v>41017</v>
      </c>
      <c r="F2505">
        <v>128.18100000000001</v>
      </c>
      <c r="H2505" s="2">
        <v>40337</v>
      </c>
      <c r="I2505">
        <v>61793.64</v>
      </c>
      <c r="K2505" s="2">
        <v>40182</v>
      </c>
      <c r="L2505">
        <v>191</v>
      </c>
    </row>
    <row r="2506" spans="2:12" x14ac:dyDescent="0.25">
      <c r="B2506" s="2">
        <v>40169</v>
      </c>
      <c r="C2506">
        <v>1.7808999999999999</v>
      </c>
      <c r="E2506" s="2">
        <v>41018</v>
      </c>
      <c r="F2506">
        <v>129.21799999999999</v>
      </c>
      <c r="H2506" s="2">
        <v>40338</v>
      </c>
      <c r="I2506">
        <v>61478.61</v>
      </c>
      <c r="K2506" s="2">
        <v>40183</v>
      </c>
      <c r="L2506">
        <v>197</v>
      </c>
    </row>
    <row r="2507" spans="2:12" x14ac:dyDescent="0.25">
      <c r="B2507" s="2">
        <v>40170</v>
      </c>
      <c r="C2507">
        <v>1.76</v>
      </c>
      <c r="E2507" s="2">
        <v>41019</v>
      </c>
      <c r="F2507">
        <v>129.98599999999999</v>
      </c>
      <c r="H2507" s="2">
        <v>40339</v>
      </c>
      <c r="I2507">
        <v>63048.800000000003</v>
      </c>
      <c r="K2507" s="2">
        <v>40184</v>
      </c>
      <c r="L2507">
        <v>191</v>
      </c>
    </row>
    <row r="2508" spans="2:12" x14ac:dyDescent="0.25">
      <c r="B2508" s="2">
        <v>40171</v>
      </c>
      <c r="C2508">
        <v>1.7629999999999999</v>
      </c>
      <c r="E2508" s="2">
        <v>41022</v>
      </c>
      <c r="F2508">
        <v>127.431</v>
      </c>
      <c r="H2508" s="2">
        <v>40340</v>
      </c>
      <c r="I2508">
        <v>63605.38</v>
      </c>
      <c r="K2508" s="2">
        <v>40185</v>
      </c>
      <c r="L2508">
        <v>193</v>
      </c>
    </row>
    <row r="2509" spans="2:12" x14ac:dyDescent="0.25">
      <c r="B2509" s="2">
        <v>40172</v>
      </c>
      <c r="C2509">
        <v>1.7629999999999999</v>
      </c>
      <c r="E2509" s="2">
        <v>41023</v>
      </c>
      <c r="F2509">
        <v>127.956</v>
      </c>
      <c r="H2509" s="2">
        <v>40343</v>
      </c>
      <c r="I2509">
        <v>63532.85</v>
      </c>
      <c r="K2509" s="2">
        <v>40186</v>
      </c>
      <c r="L2509">
        <v>195</v>
      </c>
    </row>
    <row r="2510" spans="2:12" x14ac:dyDescent="0.25">
      <c r="B2510" s="2">
        <v>40175</v>
      </c>
      <c r="C2510">
        <v>1.7418</v>
      </c>
      <c r="E2510" s="2">
        <v>41024</v>
      </c>
      <c r="F2510">
        <v>127.51600000000001</v>
      </c>
      <c r="H2510" s="2">
        <v>40344</v>
      </c>
      <c r="I2510">
        <v>64442.27</v>
      </c>
      <c r="K2510" s="2">
        <v>40189</v>
      </c>
      <c r="L2510">
        <v>190</v>
      </c>
    </row>
    <row r="2511" spans="2:12" x14ac:dyDescent="0.25">
      <c r="B2511" s="2">
        <v>40176</v>
      </c>
      <c r="C2511">
        <v>1.7406999999999999</v>
      </c>
      <c r="E2511" s="2">
        <v>41025</v>
      </c>
      <c r="F2511">
        <v>124.55800000000001</v>
      </c>
      <c r="H2511" s="2">
        <v>40345</v>
      </c>
      <c r="I2511">
        <v>64750.71</v>
      </c>
      <c r="K2511" s="2">
        <v>40190</v>
      </c>
      <c r="L2511">
        <v>201</v>
      </c>
    </row>
    <row r="2512" spans="2:12" x14ac:dyDescent="0.25">
      <c r="B2512" s="2">
        <v>40177</v>
      </c>
      <c r="C2512">
        <v>1.7416</v>
      </c>
      <c r="E2512" s="2">
        <v>41026</v>
      </c>
      <c r="F2512">
        <v>122.511</v>
      </c>
      <c r="H2512" s="2">
        <v>40346</v>
      </c>
      <c r="I2512">
        <v>64540.91</v>
      </c>
      <c r="K2512" s="2">
        <v>40191</v>
      </c>
      <c r="L2512">
        <v>195</v>
      </c>
    </row>
    <row r="2513" spans="2:12" x14ac:dyDescent="0.25">
      <c r="B2513" s="2">
        <v>40178</v>
      </c>
      <c r="C2513">
        <v>1.7444999999999999</v>
      </c>
      <c r="E2513" s="2">
        <v>41029</v>
      </c>
      <c r="F2513">
        <v>122.483</v>
      </c>
      <c r="H2513" s="2">
        <v>40347</v>
      </c>
      <c r="I2513">
        <v>64437.58</v>
      </c>
      <c r="K2513" s="2">
        <v>40192</v>
      </c>
      <c r="L2513">
        <v>204</v>
      </c>
    </row>
    <row r="2514" spans="2:12" x14ac:dyDescent="0.25">
      <c r="B2514" s="2">
        <v>40182</v>
      </c>
      <c r="C2514">
        <v>1.72</v>
      </c>
      <c r="E2514" s="2">
        <v>41030</v>
      </c>
      <c r="F2514">
        <v>123.626</v>
      </c>
      <c r="H2514" s="2">
        <v>40350</v>
      </c>
      <c r="I2514">
        <v>64829.03</v>
      </c>
      <c r="K2514" s="2">
        <v>40193</v>
      </c>
      <c r="L2514">
        <v>210</v>
      </c>
    </row>
    <row r="2515" spans="2:12" x14ac:dyDescent="0.25">
      <c r="B2515" s="2">
        <v>40183</v>
      </c>
      <c r="C2515">
        <v>1.7305999999999999</v>
      </c>
      <c r="E2515" s="2">
        <v>41031</v>
      </c>
      <c r="F2515">
        <v>122.51600000000001</v>
      </c>
      <c r="H2515" s="2">
        <v>40351</v>
      </c>
      <c r="I2515">
        <v>64810.62</v>
      </c>
      <c r="K2515" s="2">
        <v>40197</v>
      </c>
      <c r="L2515">
        <v>207</v>
      </c>
    </row>
    <row r="2516" spans="2:12" x14ac:dyDescent="0.25">
      <c r="B2516" s="2">
        <v>40184</v>
      </c>
      <c r="C2516">
        <v>1.7309999999999999</v>
      </c>
      <c r="E2516" s="2">
        <v>41032</v>
      </c>
      <c r="F2516">
        <v>122.18600000000001</v>
      </c>
      <c r="H2516" s="2">
        <v>40352</v>
      </c>
      <c r="I2516">
        <v>65160.33</v>
      </c>
      <c r="K2516" s="2">
        <v>40198</v>
      </c>
      <c r="L2516">
        <v>214</v>
      </c>
    </row>
    <row r="2517" spans="2:12" x14ac:dyDescent="0.25">
      <c r="B2517" s="2">
        <v>40185</v>
      </c>
      <c r="C2517">
        <v>1.7465000000000002</v>
      </c>
      <c r="E2517" s="2">
        <v>41033</v>
      </c>
      <c r="F2517">
        <v>121.32299999999999</v>
      </c>
      <c r="H2517" s="2">
        <v>40353</v>
      </c>
      <c r="I2517">
        <v>63936.7</v>
      </c>
      <c r="K2517" s="2">
        <v>40199</v>
      </c>
      <c r="L2517">
        <v>223</v>
      </c>
    </row>
    <row r="2518" spans="2:12" x14ac:dyDescent="0.25">
      <c r="B2518" s="2">
        <v>40186</v>
      </c>
      <c r="C2518">
        <v>1.7263999999999999</v>
      </c>
      <c r="E2518" s="2">
        <v>41036</v>
      </c>
      <c r="F2518">
        <v>123.04900000000001</v>
      </c>
      <c r="H2518" s="2">
        <v>40354</v>
      </c>
      <c r="I2518">
        <v>64823.83</v>
      </c>
      <c r="K2518" s="2">
        <v>40200</v>
      </c>
      <c r="L2518">
        <v>223</v>
      </c>
    </row>
    <row r="2519" spans="2:12" x14ac:dyDescent="0.25">
      <c r="B2519" s="2">
        <v>40189</v>
      </c>
      <c r="C2519">
        <v>1.7372999999999998</v>
      </c>
      <c r="E2519" s="2">
        <v>41037</v>
      </c>
      <c r="F2519">
        <v>123.181</v>
      </c>
      <c r="H2519" s="2">
        <v>40357</v>
      </c>
      <c r="I2519">
        <v>64225.22</v>
      </c>
      <c r="K2519" s="2">
        <v>40203</v>
      </c>
      <c r="L2519">
        <v>217</v>
      </c>
    </row>
    <row r="2520" spans="2:12" x14ac:dyDescent="0.25">
      <c r="B2520" s="2">
        <v>40190</v>
      </c>
      <c r="C2520">
        <v>1.7484</v>
      </c>
      <c r="E2520" s="2">
        <v>41038</v>
      </c>
      <c r="F2520">
        <v>126.176</v>
      </c>
      <c r="H2520" s="2">
        <v>40358</v>
      </c>
      <c r="I2520">
        <v>61977.91</v>
      </c>
      <c r="K2520" s="2">
        <v>40204</v>
      </c>
      <c r="L2520">
        <v>219</v>
      </c>
    </row>
    <row r="2521" spans="2:12" x14ac:dyDescent="0.25">
      <c r="B2521" s="2">
        <v>40191</v>
      </c>
      <c r="C2521">
        <v>1.7568999999999999</v>
      </c>
      <c r="E2521" s="2">
        <v>41039</v>
      </c>
      <c r="F2521">
        <v>130.44</v>
      </c>
      <c r="H2521" s="2">
        <v>40359</v>
      </c>
      <c r="I2521">
        <v>60935.9</v>
      </c>
      <c r="K2521" s="2">
        <v>40205</v>
      </c>
      <c r="L2521">
        <v>224</v>
      </c>
    </row>
    <row r="2522" spans="2:12" x14ac:dyDescent="0.25">
      <c r="B2522" s="2">
        <v>40192</v>
      </c>
      <c r="C2522">
        <v>1.7602</v>
      </c>
      <c r="E2522" s="2">
        <v>41040</v>
      </c>
      <c r="F2522">
        <v>130.56200000000001</v>
      </c>
      <c r="H2522" s="2">
        <v>40360</v>
      </c>
      <c r="I2522">
        <v>61236.2</v>
      </c>
      <c r="K2522" s="2">
        <v>40206</v>
      </c>
      <c r="L2522">
        <v>228</v>
      </c>
    </row>
    <row r="2523" spans="2:12" x14ac:dyDescent="0.25">
      <c r="B2523" s="2">
        <v>40193</v>
      </c>
      <c r="C2523">
        <v>1.7723</v>
      </c>
      <c r="E2523" s="2">
        <v>41043</v>
      </c>
      <c r="F2523">
        <v>132.98599999999999</v>
      </c>
      <c r="H2523" s="2">
        <v>40361</v>
      </c>
      <c r="I2523">
        <v>61429.79</v>
      </c>
      <c r="K2523" s="2">
        <v>40207</v>
      </c>
      <c r="L2523">
        <v>234</v>
      </c>
    </row>
    <row r="2524" spans="2:12" x14ac:dyDescent="0.25">
      <c r="B2524" s="2">
        <v>40196</v>
      </c>
      <c r="C2524">
        <v>1.7643</v>
      </c>
      <c r="E2524" s="2">
        <v>41044</v>
      </c>
      <c r="F2524">
        <v>138.50399999999999</v>
      </c>
      <c r="H2524" s="2">
        <v>40364</v>
      </c>
      <c r="I2524">
        <v>60865.27</v>
      </c>
      <c r="K2524" s="2">
        <v>40210</v>
      </c>
      <c r="L2524">
        <v>230</v>
      </c>
    </row>
    <row r="2525" spans="2:12" x14ac:dyDescent="0.25">
      <c r="B2525" s="2">
        <v>40197</v>
      </c>
      <c r="C2525">
        <v>1.7701</v>
      </c>
      <c r="E2525" s="2">
        <v>41045</v>
      </c>
      <c r="F2525">
        <v>148.964</v>
      </c>
      <c r="H2525" s="2">
        <v>40365</v>
      </c>
      <c r="I2525">
        <v>62064.75</v>
      </c>
      <c r="K2525" s="2">
        <v>40211</v>
      </c>
      <c r="L2525">
        <v>230</v>
      </c>
    </row>
    <row r="2526" spans="2:12" x14ac:dyDescent="0.25">
      <c r="B2526" s="2">
        <v>40198</v>
      </c>
      <c r="C2526">
        <v>1.7887999999999999</v>
      </c>
      <c r="E2526" s="2">
        <v>41046</v>
      </c>
      <c r="F2526">
        <v>151.81299999999999</v>
      </c>
      <c r="H2526" s="2">
        <v>40366</v>
      </c>
      <c r="I2526">
        <v>63283.8</v>
      </c>
      <c r="K2526" s="2">
        <v>40212</v>
      </c>
      <c r="L2526">
        <v>225</v>
      </c>
    </row>
    <row r="2527" spans="2:12" x14ac:dyDescent="0.25">
      <c r="B2527" s="2">
        <v>40199</v>
      </c>
      <c r="C2527">
        <v>1.8029999999999999</v>
      </c>
      <c r="E2527" s="2">
        <v>41047</v>
      </c>
      <c r="F2527">
        <v>155.48599999999999</v>
      </c>
      <c r="H2527" s="2">
        <v>40367</v>
      </c>
      <c r="I2527">
        <v>63476.32</v>
      </c>
      <c r="K2527" s="2">
        <v>40213</v>
      </c>
      <c r="L2527">
        <v>240</v>
      </c>
    </row>
    <row r="2528" spans="2:12" x14ac:dyDescent="0.25">
      <c r="B2528" s="2">
        <v>40200</v>
      </c>
      <c r="C2528">
        <v>1.8247</v>
      </c>
      <c r="E2528" s="2">
        <v>41050</v>
      </c>
      <c r="F2528">
        <v>155.458</v>
      </c>
      <c r="H2528" s="2">
        <v>40371</v>
      </c>
      <c r="I2528">
        <v>62960.1</v>
      </c>
      <c r="K2528" s="2">
        <v>40214</v>
      </c>
      <c r="L2528">
        <v>249</v>
      </c>
    </row>
    <row r="2529" spans="2:12" x14ac:dyDescent="0.25">
      <c r="B2529" s="2">
        <v>40203</v>
      </c>
      <c r="C2529">
        <v>1.821</v>
      </c>
      <c r="E2529" s="2">
        <v>41051</v>
      </c>
      <c r="F2529">
        <v>151.70599999999999</v>
      </c>
      <c r="H2529" s="2">
        <v>40372</v>
      </c>
      <c r="I2529">
        <v>63685.56</v>
      </c>
      <c r="K2529" s="2">
        <v>40217</v>
      </c>
      <c r="L2529">
        <v>243</v>
      </c>
    </row>
    <row r="2530" spans="2:12" x14ac:dyDescent="0.25">
      <c r="B2530" s="2">
        <v>40204</v>
      </c>
      <c r="C2530">
        <v>1.8353000000000002</v>
      </c>
      <c r="E2530" s="2">
        <v>41052</v>
      </c>
      <c r="F2530">
        <v>154.34399999999999</v>
      </c>
      <c r="H2530" s="2">
        <v>40373</v>
      </c>
      <c r="I2530">
        <v>63479.46</v>
      </c>
      <c r="K2530" s="2">
        <v>40218</v>
      </c>
      <c r="L2530">
        <v>234</v>
      </c>
    </row>
    <row r="2531" spans="2:12" x14ac:dyDescent="0.25">
      <c r="B2531" s="2">
        <v>40205</v>
      </c>
      <c r="C2531">
        <v>1.8580000000000001</v>
      </c>
      <c r="E2531" s="2">
        <v>41053</v>
      </c>
      <c r="F2531">
        <v>155.70400000000001</v>
      </c>
      <c r="H2531" s="2">
        <v>40374</v>
      </c>
      <c r="I2531">
        <v>63489.37</v>
      </c>
      <c r="K2531" s="2">
        <v>40219</v>
      </c>
      <c r="L2531">
        <v>224</v>
      </c>
    </row>
    <row r="2532" spans="2:12" x14ac:dyDescent="0.25">
      <c r="B2532" s="2">
        <v>40206</v>
      </c>
      <c r="C2532">
        <v>1.8719999999999999</v>
      </c>
      <c r="E2532" s="2">
        <v>41054</v>
      </c>
      <c r="F2532">
        <v>159.31899999999999</v>
      </c>
      <c r="H2532" s="2">
        <v>40375</v>
      </c>
      <c r="I2532">
        <v>62339.27</v>
      </c>
      <c r="K2532" s="2">
        <v>40220</v>
      </c>
      <c r="L2532">
        <v>216</v>
      </c>
    </row>
    <row r="2533" spans="2:12" x14ac:dyDescent="0.25">
      <c r="B2533" s="2">
        <v>40207</v>
      </c>
      <c r="C2533">
        <v>1.895</v>
      </c>
      <c r="E2533" s="2">
        <v>41057</v>
      </c>
      <c r="F2533">
        <v>161.22499999999999</v>
      </c>
      <c r="H2533" s="2">
        <v>40378</v>
      </c>
      <c r="I2533">
        <v>63297.04</v>
      </c>
      <c r="K2533" s="2">
        <v>40221</v>
      </c>
      <c r="L2533">
        <v>222</v>
      </c>
    </row>
    <row r="2534" spans="2:12" x14ac:dyDescent="0.25">
      <c r="B2534" s="2">
        <v>40210</v>
      </c>
      <c r="C2534">
        <v>1.8481000000000001</v>
      </c>
      <c r="E2534" s="2">
        <v>41058</v>
      </c>
      <c r="F2534">
        <v>161.29599999999999</v>
      </c>
      <c r="H2534" s="2">
        <v>40379</v>
      </c>
      <c r="I2534">
        <v>64462.5</v>
      </c>
      <c r="K2534" s="2">
        <v>40225</v>
      </c>
      <c r="L2534">
        <v>219</v>
      </c>
    </row>
    <row r="2535" spans="2:12" x14ac:dyDescent="0.25">
      <c r="B2535" s="2">
        <v>40211</v>
      </c>
      <c r="C2535">
        <v>1.8296999999999999</v>
      </c>
      <c r="E2535" s="2">
        <v>41059</v>
      </c>
      <c r="F2535">
        <v>159.73400000000001</v>
      </c>
      <c r="H2535" s="2">
        <v>40380</v>
      </c>
      <c r="I2535">
        <v>64476.84</v>
      </c>
      <c r="K2535" s="2">
        <v>40226</v>
      </c>
      <c r="L2535">
        <v>211</v>
      </c>
    </row>
    <row r="2536" spans="2:12" x14ac:dyDescent="0.25">
      <c r="B2536" s="2">
        <v>40212</v>
      </c>
      <c r="C2536">
        <v>1.8525</v>
      </c>
      <c r="E2536" s="2">
        <v>41060</v>
      </c>
      <c r="F2536">
        <v>164.17400000000001</v>
      </c>
      <c r="H2536" s="2">
        <v>40381</v>
      </c>
      <c r="I2536">
        <v>65748.100000000006</v>
      </c>
      <c r="K2536" s="2">
        <v>40227</v>
      </c>
      <c r="L2536">
        <v>206</v>
      </c>
    </row>
    <row r="2537" spans="2:12" x14ac:dyDescent="0.25">
      <c r="B2537" s="2">
        <v>40213</v>
      </c>
      <c r="C2537">
        <v>1.8769</v>
      </c>
      <c r="E2537" s="2">
        <v>41061</v>
      </c>
      <c r="F2537">
        <v>169.75899999999999</v>
      </c>
      <c r="H2537" s="2">
        <v>40382</v>
      </c>
      <c r="I2537">
        <v>66322.990000000005</v>
      </c>
      <c r="K2537" s="2">
        <v>40228</v>
      </c>
      <c r="L2537">
        <v>209</v>
      </c>
    </row>
    <row r="2538" spans="2:12" x14ac:dyDescent="0.25">
      <c r="B2538" s="2">
        <v>40214</v>
      </c>
      <c r="C2538">
        <v>1.8793</v>
      </c>
      <c r="E2538" s="2">
        <v>41064</v>
      </c>
      <c r="F2538">
        <v>174.66200000000001</v>
      </c>
      <c r="H2538" s="2">
        <v>40385</v>
      </c>
      <c r="I2538">
        <v>66443.259999999995</v>
      </c>
      <c r="K2538" s="2">
        <v>40231</v>
      </c>
      <c r="L2538">
        <v>208</v>
      </c>
    </row>
    <row r="2539" spans="2:12" x14ac:dyDescent="0.25">
      <c r="B2539" s="2">
        <v>40217</v>
      </c>
      <c r="C2539">
        <v>1.8754999999999999</v>
      </c>
      <c r="E2539" s="2">
        <v>41065</v>
      </c>
      <c r="F2539">
        <v>174.108</v>
      </c>
      <c r="H2539" s="2">
        <v>40386</v>
      </c>
      <c r="I2539">
        <v>66674.44</v>
      </c>
      <c r="K2539" s="2">
        <v>40232</v>
      </c>
      <c r="L2539">
        <v>221</v>
      </c>
    </row>
    <row r="2540" spans="2:12" x14ac:dyDescent="0.25">
      <c r="B2540" s="2">
        <v>40218</v>
      </c>
      <c r="C2540">
        <v>1.8473000000000002</v>
      </c>
      <c r="E2540" s="2">
        <v>41066</v>
      </c>
      <c r="F2540">
        <v>170.36600000000001</v>
      </c>
      <c r="H2540" s="2">
        <v>40387</v>
      </c>
      <c r="I2540">
        <v>66808.25</v>
      </c>
      <c r="K2540" s="2">
        <v>40233</v>
      </c>
      <c r="L2540">
        <v>218</v>
      </c>
    </row>
    <row r="2541" spans="2:12" x14ac:dyDescent="0.25">
      <c r="B2541" s="2">
        <v>40219</v>
      </c>
      <c r="C2541">
        <v>1.8561999999999999</v>
      </c>
      <c r="E2541" s="2">
        <v>41067</v>
      </c>
      <c r="F2541">
        <v>163.036</v>
      </c>
      <c r="H2541" s="2">
        <v>40388</v>
      </c>
      <c r="I2541">
        <v>66953.83</v>
      </c>
      <c r="K2541" s="2">
        <v>40234</v>
      </c>
      <c r="L2541">
        <v>215</v>
      </c>
    </row>
    <row r="2542" spans="2:12" x14ac:dyDescent="0.25">
      <c r="B2542" s="2">
        <v>40220</v>
      </c>
      <c r="C2542">
        <v>1.8433000000000002</v>
      </c>
      <c r="E2542" s="2">
        <v>41068</v>
      </c>
      <c r="F2542">
        <v>162.05199999999999</v>
      </c>
      <c r="H2542" s="2">
        <v>40389</v>
      </c>
      <c r="I2542">
        <v>67515.399999999994</v>
      </c>
      <c r="K2542" s="2">
        <v>40235</v>
      </c>
      <c r="L2542">
        <v>215</v>
      </c>
    </row>
    <row r="2543" spans="2:12" x14ac:dyDescent="0.25">
      <c r="B2543" s="2">
        <v>40221</v>
      </c>
      <c r="C2543">
        <v>1.8544</v>
      </c>
      <c r="E2543" s="2">
        <v>41071</v>
      </c>
      <c r="F2543">
        <v>162.518</v>
      </c>
      <c r="H2543" s="2">
        <v>40392</v>
      </c>
      <c r="I2543">
        <v>68517.460000000006</v>
      </c>
      <c r="K2543" s="2">
        <v>40238</v>
      </c>
      <c r="L2543">
        <v>201</v>
      </c>
    </row>
    <row r="2544" spans="2:12" x14ac:dyDescent="0.25">
      <c r="B2544" s="2">
        <v>40226</v>
      </c>
      <c r="C2544">
        <v>1.8304</v>
      </c>
      <c r="E2544" s="2">
        <v>41072</v>
      </c>
      <c r="F2544">
        <v>164.04599999999999</v>
      </c>
      <c r="H2544" s="2">
        <v>40393</v>
      </c>
      <c r="I2544">
        <v>67997.36</v>
      </c>
      <c r="K2544" s="2">
        <v>40239</v>
      </c>
      <c r="L2544">
        <v>200</v>
      </c>
    </row>
    <row r="2545" spans="2:12" x14ac:dyDescent="0.25">
      <c r="B2545" s="2">
        <v>40227</v>
      </c>
      <c r="C2545">
        <v>1.8088</v>
      </c>
      <c r="E2545" s="2">
        <v>41073</v>
      </c>
      <c r="F2545">
        <v>162.471</v>
      </c>
      <c r="H2545" s="2">
        <v>40394</v>
      </c>
      <c r="I2545">
        <v>68272</v>
      </c>
      <c r="K2545" s="2">
        <v>40240</v>
      </c>
      <c r="L2545">
        <v>203</v>
      </c>
    </row>
    <row r="2546" spans="2:12" x14ac:dyDescent="0.25">
      <c r="B2546" s="2">
        <v>40228</v>
      </c>
      <c r="C2546">
        <v>1.8027</v>
      </c>
      <c r="E2546" s="2">
        <v>41074</v>
      </c>
      <c r="F2546">
        <v>159.523</v>
      </c>
      <c r="H2546" s="2">
        <v>40395</v>
      </c>
      <c r="I2546">
        <v>68411.72</v>
      </c>
      <c r="K2546" s="2">
        <v>40241</v>
      </c>
      <c r="L2546">
        <v>198</v>
      </c>
    </row>
    <row r="2547" spans="2:12" x14ac:dyDescent="0.25">
      <c r="B2547" s="2">
        <v>40231</v>
      </c>
      <c r="C2547">
        <v>1.8113000000000001</v>
      </c>
      <c r="E2547" s="2">
        <v>41075</v>
      </c>
      <c r="F2547">
        <v>151.85400000000001</v>
      </c>
      <c r="H2547" s="2">
        <v>40396</v>
      </c>
      <c r="I2547">
        <v>68094.759999999995</v>
      </c>
      <c r="K2547" s="2">
        <v>40242</v>
      </c>
      <c r="L2547">
        <v>189</v>
      </c>
    </row>
    <row r="2548" spans="2:12" x14ac:dyDescent="0.25">
      <c r="B2548" s="2">
        <v>40232</v>
      </c>
      <c r="C2548">
        <v>1.8269</v>
      </c>
      <c r="E2548" s="2">
        <v>41078</v>
      </c>
      <c r="F2548">
        <v>150.965</v>
      </c>
      <c r="H2548" s="2">
        <v>40399</v>
      </c>
      <c r="I2548">
        <v>67862.28</v>
      </c>
      <c r="K2548" s="2">
        <v>40245</v>
      </c>
      <c r="L2548">
        <v>183</v>
      </c>
    </row>
    <row r="2549" spans="2:12" x14ac:dyDescent="0.25">
      <c r="B2549" s="2">
        <v>40233</v>
      </c>
      <c r="C2549">
        <v>1.8246</v>
      </c>
      <c r="E2549" s="2">
        <v>41079</v>
      </c>
      <c r="F2549">
        <v>150.56200000000001</v>
      </c>
      <c r="H2549" s="2">
        <v>40400</v>
      </c>
      <c r="I2549">
        <v>67223.23</v>
      </c>
      <c r="K2549" s="2">
        <v>40246</v>
      </c>
      <c r="L2549">
        <v>183</v>
      </c>
    </row>
    <row r="2550" spans="2:12" x14ac:dyDescent="0.25">
      <c r="B2550" s="2">
        <v>40234</v>
      </c>
      <c r="C2550">
        <v>1.8237999999999999</v>
      </c>
      <c r="E2550" s="2">
        <v>41080</v>
      </c>
      <c r="F2550">
        <v>146.6</v>
      </c>
      <c r="H2550" s="2">
        <v>40401</v>
      </c>
      <c r="I2550">
        <v>65790.289999999994</v>
      </c>
      <c r="K2550" s="2">
        <v>40247</v>
      </c>
      <c r="L2550">
        <v>185</v>
      </c>
    </row>
    <row r="2551" spans="2:12" x14ac:dyDescent="0.25">
      <c r="B2551" s="2">
        <v>40235</v>
      </c>
      <c r="C2551">
        <v>1.8075999999999999</v>
      </c>
      <c r="E2551" s="2">
        <v>41081</v>
      </c>
      <c r="F2551">
        <v>145.214</v>
      </c>
      <c r="H2551" s="2">
        <v>40402</v>
      </c>
      <c r="I2551">
        <v>65966.17</v>
      </c>
      <c r="K2551" s="2">
        <v>40248</v>
      </c>
      <c r="L2551">
        <v>186</v>
      </c>
    </row>
    <row r="2552" spans="2:12" x14ac:dyDescent="0.25">
      <c r="B2552" s="2">
        <v>40238</v>
      </c>
      <c r="C2552">
        <v>1.7978000000000001</v>
      </c>
      <c r="E2552" s="2">
        <v>41082</v>
      </c>
      <c r="F2552">
        <v>153.017</v>
      </c>
      <c r="H2552" s="2">
        <v>40403</v>
      </c>
      <c r="I2552">
        <v>66264.429999999993</v>
      </c>
      <c r="K2552" s="2">
        <v>40249</v>
      </c>
      <c r="L2552">
        <v>189</v>
      </c>
    </row>
    <row r="2553" spans="2:12" x14ac:dyDescent="0.25">
      <c r="B2553" s="2">
        <v>40239</v>
      </c>
      <c r="C2553">
        <v>1.7927999999999999</v>
      </c>
      <c r="E2553" s="2">
        <v>41085</v>
      </c>
      <c r="F2553">
        <v>151.95400000000001</v>
      </c>
      <c r="H2553" s="2">
        <v>40406</v>
      </c>
      <c r="I2553">
        <v>66701.89</v>
      </c>
      <c r="K2553" s="2">
        <v>40252</v>
      </c>
      <c r="L2553">
        <v>189</v>
      </c>
    </row>
    <row r="2554" spans="2:12" x14ac:dyDescent="0.25">
      <c r="B2554" s="2">
        <v>40240</v>
      </c>
      <c r="C2554">
        <v>1.7915000000000001</v>
      </c>
      <c r="E2554" s="2">
        <v>41086</v>
      </c>
      <c r="F2554">
        <v>156.34299999999999</v>
      </c>
      <c r="H2554" s="2">
        <v>40407</v>
      </c>
      <c r="I2554">
        <v>67583.77</v>
      </c>
      <c r="K2554" s="2">
        <v>40253</v>
      </c>
      <c r="L2554">
        <v>191</v>
      </c>
    </row>
    <row r="2555" spans="2:12" x14ac:dyDescent="0.25">
      <c r="B2555" s="2">
        <v>40241</v>
      </c>
      <c r="C2555">
        <v>1.7884</v>
      </c>
      <c r="E2555" s="2">
        <v>41087</v>
      </c>
      <c r="F2555">
        <v>157.51900000000001</v>
      </c>
      <c r="H2555" s="2">
        <v>40408</v>
      </c>
      <c r="I2555">
        <v>67638.38</v>
      </c>
      <c r="K2555" s="2">
        <v>40254</v>
      </c>
      <c r="L2555">
        <v>192</v>
      </c>
    </row>
    <row r="2556" spans="2:12" x14ac:dyDescent="0.25">
      <c r="B2556" s="2">
        <v>40242</v>
      </c>
      <c r="C2556">
        <v>1.7782</v>
      </c>
      <c r="E2556" s="2">
        <v>41088</v>
      </c>
      <c r="F2556">
        <v>157.57499999999999</v>
      </c>
      <c r="H2556" s="2">
        <v>40409</v>
      </c>
      <c r="I2556">
        <v>66887.13</v>
      </c>
      <c r="K2556" s="2">
        <v>40255</v>
      </c>
      <c r="L2556">
        <v>193</v>
      </c>
    </row>
    <row r="2557" spans="2:12" x14ac:dyDescent="0.25">
      <c r="B2557" s="2">
        <v>40245</v>
      </c>
      <c r="C2557">
        <v>1.7885</v>
      </c>
      <c r="E2557" s="2">
        <v>41089</v>
      </c>
      <c r="F2557">
        <v>162.22900000000001</v>
      </c>
      <c r="H2557" s="2">
        <v>40410</v>
      </c>
      <c r="I2557">
        <v>66677.16</v>
      </c>
      <c r="K2557" s="2">
        <v>40256</v>
      </c>
      <c r="L2557">
        <v>194</v>
      </c>
    </row>
    <row r="2558" spans="2:12" x14ac:dyDescent="0.25">
      <c r="B2558" s="2">
        <v>40246</v>
      </c>
      <c r="C2558">
        <v>1.7757000000000001</v>
      </c>
      <c r="E2558" s="2">
        <v>41092</v>
      </c>
      <c r="F2558">
        <v>156.934</v>
      </c>
      <c r="H2558" s="2">
        <v>40413</v>
      </c>
      <c r="I2558">
        <v>65981.86</v>
      </c>
      <c r="K2558" s="2">
        <v>40259</v>
      </c>
      <c r="L2558">
        <v>197</v>
      </c>
    </row>
    <row r="2559" spans="2:12" x14ac:dyDescent="0.25">
      <c r="B2559" s="2">
        <v>40247</v>
      </c>
      <c r="C2559">
        <v>1.7688000000000001</v>
      </c>
      <c r="E2559" s="2">
        <v>41093</v>
      </c>
      <c r="F2559">
        <v>150.643</v>
      </c>
      <c r="H2559" s="2">
        <v>40414</v>
      </c>
      <c r="I2559">
        <v>65156.36</v>
      </c>
      <c r="K2559" s="2">
        <v>40260</v>
      </c>
      <c r="L2559">
        <v>192</v>
      </c>
    </row>
    <row r="2560" spans="2:12" x14ac:dyDescent="0.25">
      <c r="B2560" s="2">
        <v>40248</v>
      </c>
      <c r="C2560">
        <v>1.7639</v>
      </c>
      <c r="E2560" s="2">
        <v>41094</v>
      </c>
      <c r="F2560">
        <v>144.18899999999999</v>
      </c>
      <c r="H2560" s="2">
        <v>40415</v>
      </c>
      <c r="I2560">
        <v>64803.43</v>
      </c>
      <c r="K2560" s="2">
        <v>40261</v>
      </c>
      <c r="L2560">
        <v>182</v>
      </c>
    </row>
    <row r="2561" spans="2:12" x14ac:dyDescent="0.25">
      <c r="B2561" s="2">
        <v>40249</v>
      </c>
      <c r="C2561">
        <v>1.7624</v>
      </c>
      <c r="E2561" s="2">
        <v>41095</v>
      </c>
      <c r="F2561">
        <v>144.97499999999999</v>
      </c>
      <c r="H2561" s="2">
        <v>40416</v>
      </c>
      <c r="I2561">
        <v>63867.48</v>
      </c>
      <c r="K2561" s="2">
        <v>40262</v>
      </c>
      <c r="L2561">
        <v>181</v>
      </c>
    </row>
    <row r="2562" spans="2:12" x14ac:dyDescent="0.25">
      <c r="B2562" s="2">
        <v>40252</v>
      </c>
      <c r="C2562">
        <v>1.7644</v>
      </c>
      <c r="E2562" s="2">
        <v>41096</v>
      </c>
      <c r="F2562">
        <v>147.29599999999999</v>
      </c>
      <c r="H2562" s="2">
        <v>40417</v>
      </c>
      <c r="I2562">
        <v>65585.14</v>
      </c>
      <c r="K2562" s="2">
        <v>40263</v>
      </c>
      <c r="L2562">
        <v>184</v>
      </c>
    </row>
    <row r="2563" spans="2:12" x14ac:dyDescent="0.25">
      <c r="B2563" s="2">
        <v>40253</v>
      </c>
      <c r="C2563">
        <v>1.7673999999999999</v>
      </c>
      <c r="E2563" s="2">
        <v>41099</v>
      </c>
      <c r="F2563">
        <v>152.03800000000001</v>
      </c>
      <c r="H2563" s="2">
        <v>40420</v>
      </c>
      <c r="I2563">
        <v>64260.79</v>
      </c>
      <c r="K2563" s="2">
        <v>40266</v>
      </c>
      <c r="L2563">
        <v>182</v>
      </c>
    </row>
    <row r="2564" spans="2:12" x14ac:dyDescent="0.25">
      <c r="B2564" s="2">
        <v>40254</v>
      </c>
      <c r="C2564">
        <v>1.7669999999999999</v>
      </c>
      <c r="E2564" s="2">
        <v>41100</v>
      </c>
      <c r="F2564">
        <v>155.84899999999999</v>
      </c>
      <c r="H2564" s="2">
        <v>40421</v>
      </c>
      <c r="I2564">
        <v>65145.45</v>
      </c>
      <c r="K2564" s="2">
        <v>40267</v>
      </c>
      <c r="L2564">
        <v>182</v>
      </c>
    </row>
    <row r="2565" spans="2:12" x14ac:dyDescent="0.25">
      <c r="B2565" s="2">
        <v>40255</v>
      </c>
      <c r="C2565">
        <v>1.7917000000000001</v>
      </c>
      <c r="E2565" s="2">
        <v>41101</v>
      </c>
      <c r="F2565">
        <v>154.55199999999999</v>
      </c>
      <c r="H2565" s="2">
        <v>40422</v>
      </c>
      <c r="I2565">
        <v>67072.53</v>
      </c>
      <c r="K2565" s="2">
        <v>40268</v>
      </c>
      <c r="L2565">
        <v>185</v>
      </c>
    </row>
    <row r="2566" spans="2:12" x14ac:dyDescent="0.25">
      <c r="B2566" s="2">
        <v>40256</v>
      </c>
      <c r="C2566">
        <v>1.8016999999999999</v>
      </c>
      <c r="E2566" s="2">
        <v>41102</v>
      </c>
      <c r="F2566">
        <v>150.44499999999999</v>
      </c>
      <c r="H2566" s="2">
        <v>40423</v>
      </c>
      <c r="I2566">
        <v>66808.08</v>
      </c>
      <c r="K2566" s="2">
        <v>40269</v>
      </c>
      <c r="L2566">
        <v>184</v>
      </c>
    </row>
    <row r="2567" spans="2:12" x14ac:dyDescent="0.25">
      <c r="B2567" s="2">
        <v>40259</v>
      </c>
      <c r="C2567">
        <v>1.7896999999999998</v>
      </c>
      <c r="E2567" s="2">
        <v>41103</v>
      </c>
      <c r="F2567">
        <v>148.36099999999999</v>
      </c>
      <c r="H2567" s="2">
        <v>40424</v>
      </c>
      <c r="I2567">
        <v>66678.62</v>
      </c>
      <c r="K2567" s="2">
        <v>40273</v>
      </c>
      <c r="L2567">
        <v>172</v>
      </c>
    </row>
    <row r="2568" spans="2:12" x14ac:dyDescent="0.25">
      <c r="B2568" s="2">
        <v>40260</v>
      </c>
      <c r="C2568">
        <v>1.7761</v>
      </c>
      <c r="E2568" s="2">
        <v>41106</v>
      </c>
      <c r="F2568">
        <v>142.69900000000001</v>
      </c>
      <c r="H2568" s="2">
        <v>40427</v>
      </c>
      <c r="I2568">
        <v>66747.3</v>
      </c>
      <c r="K2568" s="2">
        <v>40274</v>
      </c>
      <c r="L2568">
        <v>173</v>
      </c>
    </row>
    <row r="2569" spans="2:12" x14ac:dyDescent="0.25">
      <c r="B2569" s="2">
        <v>40261</v>
      </c>
      <c r="C2569">
        <v>1.8012000000000001</v>
      </c>
      <c r="E2569" s="2">
        <v>41107</v>
      </c>
      <c r="F2569">
        <v>139.983</v>
      </c>
      <c r="H2569" s="2">
        <v>40429</v>
      </c>
      <c r="I2569">
        <v>66407.28</v>
      </c>
      <c r="K2569" s="2">
        <v>40275</v>
      </c>
      <c r="L2569">
        <v>182</v>
      </c>
    </row>
    <row r="2570" spans="2:12" x14ac:dyDescent="0.25">
      <c r="B2570" s="2">
        <v>40262</v>
      </c>
      <c r="C2570">
        <v>1.8191000000000002</v>
      </c>
      <c r="E2570" s="2">
        <v>41108</v>
      </c>
      <c r="F2570">
        <v>138.96899999999999</v>
      </c>
      <c r="H2570" s="2">
        <v>40430</v>
      </c>
      <c r="I2570">
        <v>66624.100000000006</v>
      </c>
      <c r="K2570" s="2">
        <v>40276</v>
      </c>
      <c r="L2570">
        <v>175</v>
      </c>
    </row>
    <row r="2571" spans="2:12" x14ac:dyDescent="0.25">
      <c r="B2571" s="2">
        <v>40263</v>
      </c>
      <c r="C2571">
        <v>1.819</v>
      </c>
      <c r="E2571" s="2">
        <v>41109</v>
      </c>
      <c r="F2571">
        <v>140.37299999999999</v>
      </c>
      <c r="H2571" s="2">
        <v>40431</v>
      </c>
      <c r="I2571">
        <v>66806.789999999994</v>
      </c>
      <c r="K2571" s="2">
        <v>40277</v>
      </c>
      <c r="L2571">
        <v>176</v>
      </c>
    </row>
    <row r="2572" spans="2:12" x14ac:dyDescent="0.25">
      <c r="B2572" s="2">
        <v>40266</v>
      </c>
      <c r="C2572">
        <v>1.7945</v>
      </c>
      <c r="E2572" s="2">
        <v>41110</v>
      </c>
      <c r="F2572">
        <v>140.22300000000001</v>
      </c>
      <c r="H2572" s="2">
        <v>40434</v>
      </c>
      <c r="I2572">
        <v>68030.58</v>
      </c>
      <c r="K2572" s="2">
        <v>40280</v>
      </c>
      <c r="L2572">
        <v>180</v>
      </c>
    </row>
    <row r="2573" spans="2:12" x14ac:dyDescent="0.25">
      <c r="B2573" s="2">
        <v>40267</v>
      </c>
      <c r="C2573">
        <v>1.7899</v>
      </c>
      <c r="E2573" s="2">
        <v>41113</v>
      </c>
      <c r="F2573">
        <v>143.33600000000001</v>
      </c>
      <c r="H2573" s="2">
        <v>40435</v>
      </c>
      <c r="I2573">
        <v>67691.850000000006</v>
      </c>
      <c r="K2573" s="2">
        <v>40281</v>
      </c>
      <c r="L2573">
        <v>179</v>
      </c>
    </row>
    <row r="2574" spans="2:12" x14ac:dyDescent="0.25">
      <c r="B2574" s="2">
        <v>40268</v>
      </c>
      <c r="C2574">
        <v>1.7812999999999999</v>
      </c>
      <c r="E2574" s="2">
        <v>41114</v>
      </c>
      <c r="F2574">
        <v>148.637</v>
      </c>
      <c r="H2574" s="2">
        <v>40436</v>
      </c>
      <c r="I2574">
        <v>68106.850000000006</v>
      </c>
      <c r="K2574" s="2">
        <v>40282</v>
      </c>
      <c r="L2574">
        <v>170</v>
      </c>
    </row>
    <row r="2575" spans="2:12" x14ac:dyDescent="0.25">
      <c r="B2575" s="2">
        <v>40269</v>
      </c>
      <c r="C2575">
        <v>1.7645999999999999</v>
      </c>
      <c r="E2575" s="2">
        <v>41115</v>
      </c>
      <c r="F2575">
        <v>152.203</v>
      </c>
      <c r="H2575" s="2">
        <v>40437</v>
      </c>
      <c r="I2575">
        <v>67662.990000000005</v>
      </c>
      <c r="K2575" s="2">
        <v>40283</v>
      </c>
      <c r="L2575">
        <v>167</v>
      </c>
    </row>
    <row r="2576" spans="2:12" x14ac:dyDescent="0.25">
      <c r="B2576" s="2">
        <v>40273</v>
      </c>
      <c r="C2576">
        <v>1.7618</v>
      </c>
      <c r="E2576" s="2">
        <v>41116</v>
      </c>
      <c r="F2576">
        <v>152.09</v>
      </c>
      <c r="H2576" s="2">
        <v>40438</v>
      </c>
      <c r="I2576">
        <v>67089.119999999995</v>
      </c>
      <c r="K2576" s="2">
        <v>40284</v>
      </c>
      <c r="L2576">
        <v>177</v>
      </c>
    </row>
    <row r="2577" spans="2:12" x14ac:dyDescent="0.25">
      <c r="B2577" s="2">
        <v>40274</v>
      </c>
      <c r="C2577">
        <v>1.7530999999999999</v>
      </c>
      <c r="E2577" s="2">
        <v>41117</v>
      </c>
      <c r="F2577">
        <v>142.37700000000001</v>
      </c>
      <c r="H2577" s="2">
        <v>40441</v>
      </c>
      <c r="I2577">
        <v>68190.460000000006</v>
      </c>
      <c r="K2577" s="2">
        <v>40287</v>
      </c>
      <c r="L2577">
        <v>175</v>
      </c>
    </row>
    <row r="2578" spans="2:12" x14ac:dyDescent="0.25">
      <c r="B2578" s="2">
        <v>40275</v>
      </c>
      <c r="C2578">
        <v>1.7812999999999999</v>
      </c>
      <c r="E2578" s="2">
        <v>41120</v>
      </c>
      <c r="F2578">
        <v>138.048</v>
      </c>
      <c r="H2578" s="2">
        <v>40442</v>
      </c>
      <c r="I2578">
        <v>67719.13</v>
      </c>
      <c r="K2578" s="2">
        <v>40288</v>
      </c>
      <c r="L2578">
        <v>175</v>
      </c>
    </row>
    <row r="2579" spans="2:12" x14ac:dyDescent="0.25">
      <c r="B2579" s="2">
        <v>40276</v>
      </c>
      <c r="C2579">
        <v>1.7808999999999999</v>
      </c>
      <c r="E2579" s="2">
        <v>41121</v>
      </c>
      <c r="F2579">
        <v>132.02000000000001</v>
      </c>
      <c r="H2579" s="2">
        <v>40443</v>
      </c>
      <c r="I2579">
        <v>68325.179999999993</v>
      </c>
      <c r="K2579" s="2">
        <v>40289</v>
      </c>
      <c r="L2579">
        <v>179</v>
      </c>
    </row>
    <row r="2580" spans="2:12" x14ac:dyDescent="0.25">
      <c r="B2580" s="2">
        <v>40277</v>
      </c>
      <c r="C2580">
        <v>1.764</v>
      </c>
      <c r="E2580" s="2">
        <v>41122</v>
      </c>
      <c r="F2580">
        <v>133.405</v>
      </c>
      <c r="H2580" s="2">
        <v>40444</v>
      </c>
      <c r="I2580">
        <v>68794.320000000007</v>
      </c>
      <c r="K2580" s="2">
        <v>40290</v>
      </c>
      <c r="L2580">
        <v>180</v>
      </c>
    </row>
    <row r="2581" spans="2:12" x14ac:dyDescent="0.25">
      <c r="B2581" s="2">
        <v>40280</v>
      </c>
      <c r="C2581">
        <v>1.7532000000000001</v>
      </c>
      <c r="E2581" s="2">
        <v>41123</v>
      </c>
      <c r="F2581">
        <v>132.59800000000001</v>
      </c>
      <c r="H2581" s="2">
        <v>40445</v>
      </c>
      <c r="I2581">
        <v>68196.479999999996</v>
      </c>
      <c r="K2581" s="2">
        <v>40291</v>
      </c>
      <c r="L2581">
        <v>178</v>
      </c>
    </row>
    <row r="2582" spans="2:12" x14ac:dyDescent="0.25">
      <c r="B2582" s="2">
        <v>40281</v>
      </c>
      <c r="C2582">
        <v>1.7495000000000001</v>
      </c>
      <c r="E2582" s="2">
        <v>41124</v>
      </c>
      <c r="F2582">
        <v>133.91300000000001</v>
      </c>
      <c r="H2582" s="2">
        <v>40448</v>
      </c>
      <c r="I2582">
        <v>68815.97</v>
      </c>
      <c r="K2582" s="2">
        <v>40294</v>
      </c>
      <c r="L2582">
        <v>176</v>
      </c>
    </row>
    <row r="2583" spans="2:12" x14ac:dyDescent="0.25">
      <c r="B2583" s="2">
        <v>40282</v>
      </c>
      <c r="C2583">
        <v>1.7455000000000001</v>
      </c>
      <c r="E2583" s="2">
        <v>41127</v>
      </c>
      <c r="F2583">
        <v>127.211</v>
      </c>
      <c r="H2583" s="2">
        <v>40449</v>
      </c>
      <c r="I2583">
        <v>69227.63</v>
      </c>
      <c r="K2583" s="2">
        <v>40295</v>
      </c>
      <c r="L2583">
        <v>194</v>
      </c>
    </row>
    <row r="2584" spans="2:12" x14ac:dyDescent="0.25">
      <c r="B2584" s="2">
        <v>40283</v>
      </c>
      <c r="C2584">
        <v>1.7488000000000001</v>
      </c>
      <c r="E2584" s="2">
        <v>41128</v>
      </c>
      <c r="F2584">
        <v>126.50700000000001</v>
      </c>
      <c r="H2584" s="2">
        <v>40450</v>
      </c>
      <c r="I2584">
        <v>69228.240000000005</v>
      </c>
      <c r="K2584" s="2">
        <v>40296</v>
      </c>
      <c r="L2584">
        <v>186</v>
      </c>
    </row>
    <row r="2585" spans="2:12" x14ac:dyDescent="0.25">
      <c r="B2585" s="2">
        <v>40284</v>
      </c>
      <c r="C2585">
        <v>1.7582</v>
      </c>
      <c r="E2585" s="2">
        <v>41129</v>
      </c>
      <c r="F2585">
        <v>125.92</v>
      </c>
      <c r="H2585" s="2">
        <v>40451</v>
      </c>
      <c r="I2585">
        <v>69429.78</v>
      </c>
      <c r="K2585" s="2">
        <v>40297</v>
      </c>
      <c r="L2585">
        <v>190</v>
      </c>
    </row>
    <row r="2586" spans="2:12" x14ac:dyDescent="0.25">
      <c r="B2586" s="2">
        <v>40287</v>
      </c>
      <c r="C2586">
        <v>1.754</v>
      </c>
      <c r="E2586" s="2">
        <v>41130</v>
      </c>
      <c r="F2586">
        <v>125.355</v>
      </c>
      <c r="H2586" s="2">
        <v>40452</v>
      </c>
      <c r="I2586">
        <v>70229.350000000006</v>
      </c>
      <c r="K2586" s="2">
        <v>40298</v>
      </c>
      <c r="L2586">
        <v>196</v>
      </c>
    </row>
    <row r="2587" spans="2:12" x14ac:dyDescent="0.25">
      <c r="B2587" s="2">
        <v>40288</v>
      </c>
      <c r="C2587">
        <v>1.7509000000000001</v>
      </c>
      <c r="E2587" s="2">
        <v>41131</v>
      </c>
      <c r="F2587">
        <v>126.245</v>
      </c>
      <c r="H2587" s="2">
        <v>40455</v>
      </c>
      <c r="I2587">
        <v>70384.92</v>
      </c>
      <c r="K2587" s="2">
        <v>40301</v>
      </c>
      <c r="L2587">
        <v>190</v>
      </c>
    </row>
    <row r="2588" spans="2:12" x14ac:dyDescent="0.25">
      <c r="B2588" s="2">
        <v>40290</v>
      </c>
      <c r="C2588">
        <v>1.7638</v>
      </c>
      <c r="E2588" s="2">
        <v>41134</v>
      </c>
      <c r="F2588">
        <v>127.849</v>
      </c>
      <c r="H2588" s="2">
        <v>40456</v>
      </c>
      <c r="I2588">
        <v>71283.11</v>
      </c>
      <c r="K2588" s="2">
        <v>40302</v>
      </c>
      <c r="L2588">
        <v>206</v>
      </c>
    </row>
    <row r="2589" spans="2:12" x14ac:dyDescent="0.25">
      <c r="B2589" s="2">
        <v>40291</v>
      </c>
      <c r="C2589">
        <v>1.7565</v>
      </c>
      <c r="E2589" s="2">
        <v>41135</v>
      </c>
      <c r="F2589">
        <v>127.381</v>
      </c>
      <c r="H2589" s="2">
        <v>40457</v>
      </c>
      <c r="I2589">
        <v>70541.37</v>
      </c>
      <c r="K2589" s="2">
        <v>40303</v>
      </c>
      <c r="L2589">
        <v>218</v>
      </c>
    </row>
    <row r="2590" spans="2:12" x14ac:dyDescent="0.25">
      <c r="B2590" s="2">
        <v>40294</v>
      </c>
      <c r="C2590">
        <v>1.7465000000000002</v>
      </c>
      <c r="E2590" s="2">
        <v>41136</v>
      </c>
      <c r="F2590">
        <v>127.24299999999999</v>
      </c>
      <c r="H2590" s="2">
        <v>40458</v>
      </c>
      <c r="I2590">
        <v>69918.399999999994</v>
      </c>
      <c r="K2590" s="2">
        <v>40304</v>
      </c>
      <c r="L2590">
        <v>248</v>
      </c>
    </row>
    <row r="2591" spans="2:12" x14ac:dyDescent="0.25">
      <c r="B2591" s="2">
        <v>40295</v>
      </c>
      <c r="C2591">
        <v>1.7713000000000001</v>
      </c>
      <c r="E2591" s="2">
        <v>41137</v>
      </c>
      <c r="F2591">
        <v>127.877</v>
      </c>
      <c r="H2591" s="2">
        <v>40459</v>
      </c>
      <c r="I2591">
        <v>70808.800000000003</v>
      </c>
      <c r="K2591" s="2">
        <v>40305</v>
      </c>
      <c r="L2591">
        <v>240</v>
      </c>
    </row>
    <row r="2592" spans="2:12" x14ac:dyDescent="0.25">
      <c r="B2592" s="2">
        <v>40296</v>
      </c>
      <c r="C2592">
        <v>1.7484999999999999</v>
      </c>
      <c r="E2592" s="2">
        <v>41138</v>
      </c>
      <c r="F2592">
        <v>128.36099999999999</v>
      </c>
      <c r="H2592" s="2">
        <v>40462</v>
      </c>
      <c r="I2592">
        <v>70946.490000000005</v>
      </c>
      <c r="K2592" s="2">
        <v>40308</v>
      </c>
      <c r="L2592">
        <v>214</v>
      </c>
    </row>
    <row r="2593" spans="2:12" x14ac:dyDescent="0.25">
      <c r="B2593" s="2">
        <v>40297</v>
      </c>
      <c r="C2593">
        <v>1.7277</v>
      </c>
      <c r="E2593" s="2">
        <v>41141</v>
      </c>
      <c r="F2593">
        <v>129.32</v>
      </c>
      <c r="H2593" s="2">
        <v>40464</v>
      </c>
      <c r="I2593">
        <v>71674.899999999994</v>
      </c>
      <c r="K2593" s="2">
        <v>40309</v>
      </c>
      <c r="L2593">
        <v>210</v>
      </c>
    </row>
    <row r="2594" spans="2:12" x14ac:dyDescent="0.25">
      <c r="B2594" s="2">
        <v>40298</v>
      </c>
      <c r="C2594">
        <v>1.7393999999999998</v>
      </c>
      <c r="E2594" s="2">
        <v>41142</v>
      </c>
      <c r="F2594">
        <v>128.78800000000001</v>
      </c>
      <c r="H2594" s="2">
        <v>40465</v>
      </c>
      <c r="I2594">
        <v>71692.289999999994</v>
      </c>
      <c r="K2594" s="2">
        <v>40310</v>
      </c>
      <c r="L2594">
        <v>196</v>
      </c>
    </row>
    <row r="2595" spans="2:12" x14ac:dyDescent="0.25">
      <c r="B2595" s="2">
        <v>40301</v>
      </c>
      <c r="C2595">
        <v>1.7269999999999999</v>
      </c>
      <c r="E2595" s="2">
        <v>41143</v>
      </c>
      <c r="F2595">
        <v>127.568</v>
      </c>
      <c r="H2595" s="2">
        <v>40466</v>
      </c>
      <c r="I2595">
        <v>71830.179999999993</v>
      </c>
      <c r="K2595" s="2">
        <v>40311</v>
      </c>
      <c r="L2595">
        <v>197</v>
      </c>
    </row>
    <row r="2596" spans="2:12" x14ac:dyDescent="0.25">
      <c r="B2596" s="2">
        <v>40302</v>
      </c>
      <c r="C2596">
        <v>1.7648000000000001</v>
      </c>
      <c r="E2596" s="2">
        <v>41144</v>
      </c>
      <c r="F2596">
        <v>126.69</v>
      </c>
      <c r="H2596" s="2">
        <v>40469</v>
      </c>
      <c r="I2596">
        <v>71735.53</v>
      </c>
      <c r="K2596" s="2">
        <v>40312</v>
      </c>
      <c r="L2596">
        <v>212</v>
      </c>
    </row>
    <row r="2597" spans="2:12" x14ac:dyDescent="0.25">
      <c r="B2597" s="2">
        <v>40303</v>
      </c>
      <c r="C2597">
        <v>1.7951000000000001</v>
      </c>
      <c r="E2597" s="2">
        <v>41145</v>
      </c>
      <c r="F2597">
        <v>128.827</v>
      </c>
      <c r="H2597" s="2">
        <v>40470</v>
      </c>
      <c r="I2597">
        <v>69863.58</v>
      </c>
      <c r="K2597" s="2">
        <v>40315</v>
      </c>
      <c r="L2597">
        <v>210</v>
      </c>
    </row>
    <row r="2598" spans="2:12" x14ac:dyDescent="0.25">
      <c r="B2598" s="2">
        <v>40304</v>
      </c>
      <c r="C2598">
        <v>1.8551</v>
      </c>
      <c r="E2598" s="2">
        <v>41148</v>
      </c>
      <c r="F2598">
        <v>130.053</v>
      </c>
      <c r="H2598" s="2">
        <v>40471</v>
      </c>
      <c r="I2598">
        <v>70404.679999999993</v>
      </c>
      <c r="K2598" s="2">
        <v>40316</v>
      </c>
      <c r="L2598">
        <v>225</v>
      </c>
    </row>
    <row r="2599" spans="2:12" x14ac:dyDescent="0.25">
      <c r="B2599" s="2">
        <v>40305</v>
      </c>
      <c r="C2599">
        <v>1.8380000000000001</v>
      </c>
      <c r="E2599" s="2">
        <v>41149</v>
      </c>
      <c r="F2599">
        <v>127.536</v>
      </c>
      <c r="H2599" s="2">
        <v>40472</v>
      </c>
      <c r="I2599">
        <v>69652.100000000006</v>
      </c>
      <c r="K2599" s="2">
        <v>40317</v>
      </c>
      <c r="L2599">
        <v>230</v>
      </c>
    </row>
    <row r="2600" spans="2:12" x14ac:dyDescent="0.25">
      <c r="B2600" s="2">
        <v>40308</v>
      </c>
      <c r="C2600">
        <v>1.7709999999999999</v>
      </c>
      <c r="E2600" s="2">
        <v>41150</v>
      </c>
      <c r="F2600">
        <v>129.459</v>
      </c>
      <c r="H2600" s="2">
        <v>40473</v>
      </c>
      <c r="I2600">
        <v>69529.73</v>
      </c>
      <c r="K2600" s="2">
        <v>40318</v>
      </c>
      <c r="L2600">
        <v>243</v>
      </c>
    </row>
    <row r="2601" spans="2:12" x14ac:dyDescent="0.25">
      <c r="B2601" s="2">
        <v>40309</v>
      </c>
      <c r="C2601">
        <v>1.7904</v>
      </c>
      <c r="E2601" s="2">
        <v>41151</v>
      </c>
      <c r="F2601">
        <v>130.91999999999999</v>
      </c>
      <c r="H2601" s="2">
        <v>40476</v>
      </c>
      <c r="I2601">
        <v>69580.28</v>
      </c>
      <c r="K2601" s="2">
        <v>40319</v>
      </c>
      <c r="L2601">
        <v>246</v>
      </c>
    </row>
    <row r="2602" spans="2:12" x14ac:dyDescent="0.25">
      <c r="B2602" s="2">
        <v>40310</v>
      </c>
      <c r="C2602">
        <v>1.7741</v>
      </c>
      <c r="E2602" s="2">
        <v>41152</v>
      </c>
      <c r="F2602">
        <v>131.80000000000001</v>
      </c>
      <c r="H2602" s="2">
        <v>40477</v>
      </c>
      <c r="I2602">
        <v>70740.39</v>
      </c>
      <c r="K2602" s="2">
        <v>40322</v>
      </c>
      <c r="L2602">
        <v>241</v>
      </c>
    </row>
    <row r="2603" spans="2:12" x14ac:dyDescent="0.25">
      <c r="B2603" s="2">
        <v>40311</v>
      </c>
      <c r="C2603">
        <v>1.7755999999999998</v>
      </c>
      <c r="E2603" s="2">
        <v>41155</v>
      </c>
      <c r="F2603">
        <v>131.297</v>
      </c>
      <c r="H2603" s="2">
        <v>40478</v>
      </c>
      <c r="I2603">
        <v>70568.94</v>
      </c>
      <c r="K2603" s="2">
        <v>40323</v>
      </c>
      <c r="L2603">
        <v>249</v>
      </c>
    </row>
    <row r="2604" spans="2:12" x14ac:dyDescent="0.25">
      <c r="B2604" s="2">
        <v>40312</v>
      </c>
      <c r="C2604">
        <v>1.7993000000000001</v>
      </c>
      <c r="E2604" s="2">
        <v>41156</v>
      </c>
      <c r="F2604">
        <v>129.197</v>
      </c>
      <c r="H2604" s="2">
        <v>40479</v>
      </c>
      <c r="I2604">
        <v>70320.13</v>
      </c>
      <c r="K2604" s="2">
        <v>40324</v>
      </c>
      <c r="L2604">
        <v>239</v>
      </c>
    </row>
    <row r="2605" spans="2:12" x14ac:dyDescent="0.25">
      <c r="B2605" s="2">
        <v>40315</v>
      </c>
      <c r="C2605">
        <v>1.8006</v>
      </c>
      <c r="E2605" s="2">
        <v>41157</v>
      </c>
      <c r="F2605">
        <v>128.46199999999999</v>
      </c>
      <c r="H2605" s="2">
        <v>40480</v>
      </c>
      <c r="I2605">
        <v>70673.3</v>
      </c>
      <c r="K2605" s="2">
        <v>40325</v>
      </c>
      <c r="L2605">
        <v>227</v>
      </c>
    </row>
    <row r="2606" spans="2:12" x14ac:dyDescent="0.25">
      <c r="B2606" s="2">
        <v>40316</v>
      </c>
      <c r="C2606">
        <v>1.8218999999999999</v>
      </c>
      <c r="E2606" s="2">
        <v>41158</v>
      </c>
      <c r="F2606">
        <v>125.00700000000001</v>
      </c>
      <c r="H2606" s="2">
        <v>40483</v>
      </c>
      <c r="I2606">
        <v>71560.929999999993</v>
      </c>
      <c r="K2606" s="2">
        <v>40326</v>
      </c>
      <c r="L2606">
        <v>235</v>
      </c>
    </row>
    <row r="2607" spans="2:12" x14ac:dyDescent="0.25">
      <c r="B2607" s="2">
        <v>40317</v>
      </c>
      <c r="C2607">
        <v>1.8277999999999999</v>
      </c>
      <c r="E2607" s="2">
        <v>41159</v>
      </c>
      <c r="F2607">
        <v>122.03400000000001</v>
      </c>
      <c r="H2607" s="2">
        <v>40485</v>
      </c>
      <c r="I2607">
        <v>71904.77</v>
      </c>
      <c r="K2607" s="2">
        <v>40330</v>
      </c>
      <c r="L2607">
        <v>235</v>
      </c>
    </row>
    <row r="2608" spans="2:12" x14ac:dyDescent="0.25">
      <c r="B2608" s="2">
        <v>40318</v>
      </c>
      <c r="C2608">
        <v>1.8835999999999999</v>
      </c>
      <c r="E2608" s="2">
        <v>41162</v>
      </c>
      <c r="F2608">
        <v>119.751</v>
      </c>
      <c r="H2608" s="2">
        <v>40486</v>
      </c>
      <c r="I2608">
        <v>72995.69</v>
      </c>
      <c r="K2608" s="2">
        <v>40331</v>
      </c>
      <c r="L2608">
        <v>230</v>
      </c>
    </row>
    <row r="2609" spans="2:12" x14ac:dyDescent="0.25">
      <c r="B2609" s="2">
        <v>40319</v>
      </c>
      <c r="C2609">
        <v>1.8534000000000002</v>
      </c>
      <c r="E2609" s="2">
        <v>41163</v>
      </c>
      <c r="F2609">
        <v>121.163</v>
      </c>
      <c r="H2609" s="2">
        <v>40487</v>
      </c>
      <c r="I2609">
        <v>72606.58</v>
      </c>
      <c r="K2609" s="2">
        <v>40332</v>
      </c>
      <c r="L2609">
        <v>223</v>
      </c>
    </row>
    <row r="2610" spans="2:12" x14ac:dyDescent="0.25">
      <c r="B2610" s="2">
        <v>40322</v>
      </c>
      <c r="C2610">
        <v>1.8704000000000001</v>
      </c>
      <c r="E2610" s="2">
        <v>41164</v>
      </c>
      <c r="F2610">
        <v>117.515</v>
      </c>
      <c r="H2610" s="2">
        <v>40490</v>
      </c>
      <c r="I2610">
        <v>72657.37</v>
      </c>
      <c r="K2610" s="2">
        <v>40333</v>
      </c>
      <c r="L2610">
        <v>245</v>
      </c>
    </row>
    <row r="2611" spans="2:12" x14ac:dyDescent="0.25">
      <c r="B2611" s="2">
        <v>40323</v>
      </c>
      <c r="C2611">
        <v>1.8451</v>
      </c>
      <c r="E2611" s="2">
        <v>41165</v>
      </c>
      <c r="F2611">
        <v>114.426</v>
      </c>
      <c r="H2611" s="2">
        <v>40491</v>
      </c>
      <c r="I2611">
        <v>71679.47</v>
      </c>
      <c r="K2611" s="2">
        <v>40336</v>
      </c>
      <c r="L2611">
        <v>244</v>
      </c>
    </row>
    <row r="2612" spans="2:12" x14ac:dyDescent="0.25">
      <c r="B2612" s="2">
        <v>40324</v>
      </c>
      <c r="C2612">
        <v>1.8717000000000001</v>
      </c>
      <c r="E2612" s="2">
        <v>41166</v>
      </c>
      <c r="F2612">
        <v>111.175</v>
      </c>
      <c r="H2612" s="2">
        <v>40492</v>
      </c>
      <c r="I2612">
        <v>71638.38</v>
      </c>
      <c r="K2612" s="2">
        <v>40337</v>
      </c>
      <c r="L2612">
        <v>251</v>
      </c>
    </row>
    <row r="2613" spans="2:12" x14ac:dyDescent="0.25">
      <c r="B2613" s="2">
        <v>40325</v>
      </c>
      <c r="C2613">
        <v>1.8153000000000001</v>
      </c>
      <c r="E2613" s="2">
        <v>41169</v>
      </c>
      <c r="F2613">
        <v>103.286</v>
      </c>
      <c r="H2613" s="2">
        <v>40493</v>
      </c>
      <c r="I2613">
        <v>71195.16</v>
      </c>
      <c r="K2613" s="2">
        <v>40338</v>
      </c>
      <c r="L2613">
        <v>247</v>
      </c>
    </row>
    <row r="2614" spans="2:12" x14ac:dyDescent="0.25">
      <c r="B2614" s="2">
        <v>40326</v>
      </c>
      <c r="C2614">
        <v>1.8170999999999999</v>
      </c>
      <c r="E2614" s="2">
        <v>41170</v>
      </c>
      <c r="F2614">
        <v>100.19</v>
      </c>
      <c r="H2614" s="2">
        <v>40494</v>
      </c>
      <c r="I2614">
        <v>70367.149999999994</v>
      </c>
      <c r="K2614" s="2">
        <v>40339</v>
      </c>
      <c r="L2614">
        <v>234</v>
      </c>
    </row>
    <row r="2615" spans="2:12" x14ac:dyDescent="0.25">
      <c r="B2615" s="2">
        <v>40329</v>
      </c>
      <c r="C2615">
        <v>1.8209</v>
      </c>
      <c r="E2615" s="2">
        <v>41171</v>
      </c>
      <c r="F2615">
        <v>100.3</v>
      </c>
      <c r="H2615" s="2">
        <v>40498</v>
      </c>
      <c r="I2615">
        <v>69192.41</v>
      </c>
      <c r="K2615" s="2">
        <v>40340</v>
      </c>
      <c r="L2615">
        <v>242</v>
      </c>
    </row>
    <row r="2616" spans="2:12" x14ac:dyDescent="0.25">
      <c r="B2616" s="2">
        <v>40330</v>
      </c>
      <c r="C2616">
        <v>1.8477999999999999</v>
      </c>
      <c r="E2616" s="2">
        <v>41172</v>
      </c>
      <c r="F2616">
        <v>103.018</v>
      </c>
      <c r="H2616" s="2">
        <v>40499</v>
      </c>
      <c r="I2616">
        <v>69708.63</v>
      </c>
      <c r="K2616" s="2">
        <v>40343</v>
      </c>
      <c r="L2616">
        <v>234</v>
      </c>
    </row>
    <row r="2617" spans="2:12" x14ac:dyDescent="0.25">
      <c r="B2617" s="2">
        <v>40331</v>
      </c>
      <c r="C2617">
        <v>1.8176000000000001</v>
      </c>
      <c r="E2617" s="2">
        <v>41173</v>
      </c>
      <c r="F2617">
        <v>103.495</v>
      </c>
      <c r="H2617" s="2">
        <v>40500</v>
      </c>
      <c r="I2617">
        <v>70781.399999999994</v>
      </c>
      <c r="K2617" s="2">
        <v>40344</v>
      </c>
      <c r="L2617">
        <v>223</v>
      </c>
    </row>
    <row r="2618" spans="2:12" x14ac:dyDescent="0.25">
      <c r="B2618" s="2">
        <v>40333</v>
      </c>
      <c r="C2618">
        <v>1.8653999999999999</v>
      </c>
      <c r="E2618" s="2">
        <v>41176</v>
      </c>
      <c r="F2618">
        <v>104.95099999999999</v>
      </c>
      <c r="H2618" s="2">
        <v>40501</v>
      </c>
      <c r="I2618">
        <v>70897.899999999994</v>
      </c>
      <c r="K2618" s="2">
        <v>40345</v>
      </c>
      <c r="L2618">
        <v>224</v>
      </c>
    </row>
    <row r="2619" spans="2:12" x14ac:dyDescent="0.25">
      <c r="B2619" s="2">
        <v>40336</v>
      </c>
      <c r="C2619">
        <v>1.8797999999999999</v>
      </c>
      <c r="E2619" s="2">
        <v>41177</v>
      </c>
      <c r="F2619">
        <v>106.33</v>
      </c>
      <c r="H2619" s="2">
        <v>40504</v>
      </c>
      <c r="I2619">
        <v>69632.5</v>
      </c>
      <c r="K2619" s="2">
        <v>40346</v>
      </c>
      <c r="L2619">
        <v>229</v>
      </c>
    </row>
    <row r="2620" spans="2:12" x14ac:dyDescent="0.25">
      <c r="B2620" s="2">
        <v>40337</v>
      </c>
      <c r="C2620">
        <v>1.8542999999999998</v>
      </c>
      <c r="E2620" s="2">
        <v>41178</v>
      </c>
      <c r="F2620">
        <v>111.634</v>
      </c>
      <c r="H2620" s="2">
        <v>40505</v>
      </c>
      <c r="I2620">
        <v>67952.55</v>
      </c>
      <c r="K2620" s="2">
        <v>40347</v>
      </c>
      <c r="L2620">
        <v>223</v>
      </c>
    </row>
    <row r="2621" spans="2:12" x14ac:dyDescent="0.25">
      <c r="B2621" s="2">
        <v>40338</v>
      </c>
      <c r="C2621">
        <v>1.8500999999999999</v>
      </c>
      <c r="E2621" s="2">
        <v>41179</v>
      </c>
      <c r="F2621">
        <v>114.526</v>
      </c>
      <c r="H2621" s="2">
        <v>40506</v>
      </c>
      <c r="I2621">
        <v>69629.36</v>
      </c>
      <c r="K2621" s="2">
        <v>40350</v>
      </c>
      <c r="L2621">
        <v>222</v>
      </c>
    </row>
    <row r="2622" spans="2:12" x14ac:dyDescent="0.25">
      <c r="B2622" s="2">
        <v>40339</v>
      </c>
      <c r="C2622">
        <v>1.8045</v>
      </c>
      <c r="E2622" s="2">
        <v>41180</v>
      </c>
      <c r="F2622">
        <v>113.47</v>
      </c>
      <c r="H2622" s="2">
        <v>40507</v>
      </c>
      <c r="I2622">
        <v>69361.63</v>
      </c>
      <c r="K2622" s="2">
        <v>40351</v>
      </c>
      <c r="L2622">
        <v>233</v>
      </c>
    </row>
    <row r="2623" spans="2:12" x14ac:dyDescent="0.25">
      <c r="B2623" s="2">
        <v>40340</v>
      </c>
      <c r="C2623">
        <v>1.8107</v>
      </c>
      <c r="E2623" s="2">
        <v>41183</v>
      </c>
      <c r="F2623">
        <v>112.142</v>
      </c>
      <c r="H2623" s="2">
        <v>40508</v>
      </c>
      <c r="I2623">
        <v>68226.100000000006</v>
      </c>
      <c r="K2623" s="2">
        <v>40352</v>
      </c>
      <c r="L2623">
        <v>238</v>
      </c>
    </row>
    <row r="2624" spans="2:12" x14ac:dyDescent="0.25">
      <c r="B2624" s="2">
        <v>40343</v>
      </c>
      <c r="C2624">
        <v>1.8111000000000002</v>
      </c>
      <c r="E2624" s="2">
        <v>41184</v>
      </c>
      <c r="F2624">
        <v>113.035</v>
      </c>
      <c r="H2624" s="2">
        <v>40511</v>
      </c>
      <c r="I2624">
        <v>67908.179999999993</v>
      </c>
      <c r="K2624" s="2">
        <v>40353</v>
      </c>
      <c r="L2624">
        <v>236</v>
      </c>
    </row>
    <row r="2625" spans="2:12" x14ac:dyDescent="0.25">
      <c r="B2625" s="2">
        <v>40344</v>
      </c>
      <c r="C2625">
        <v>1.7875000000000001</v>
      </c>
      <c r="E2625" s="2">
        <v>41185</v>
      </c>
      <c r="F2625">
        <v>114.583</v>
      </c>
      <c r="H2625" s="2">
        <v>40512</v>
      </c>
      <c r="I2625">
        <v>67705.399999999994</v>
      </c>
      <c r="K2625" s="2">
        <v>40354</v>
      </c>
      <c r="L2625">
        <v>237</v>
      </c>
    </row>
    <row r="2626" spans="2:12" x14ac:dyDescent="0.25">
      <c r="B2626" s="2">
        <v>40345</v>
      </c>
      <c r="C2626">
        <v>1.7873000000000001</v>
      </c>
      <c r="E2626" s="2">
        <v>41186</v>
      </c>
      <c r="F2626">
        <v>114.267</v>
      </c>
      <c r="H2626" s="2">
        <v>40513</v>
      </c>
      <c r="I2626">
        <v>69345.850000000006</v>
      </c>
      <c r="K2626" s="2">
        <v>40357</v>
      </c>
      <c r="L2626">
        <v>238</v>
      </c>
    </row>
    <row r="2627" spans="2:12" x14ac:dyDescent="0.25">
      <c r="B2627" s="2">
        <v>40346</v>
      </c>
      <c r="C2627">
        <v>1.7802</v>
      </c>
      <c r="E2627" s="2">
        <v>41187</v>
      </c>
      <c r="F2627">
        <v>113.726</v>
      </c>
      <c r="H2627" s="2">
        <v>40514</v>
      </c>
      <c r="I2627">
        <v>69527.070000000007</v>
      </c>
      <c r="K2627" s="2">
        <v>40358</v>
      </c>
      <c r="L2627">
        <v>249</v>
      </c>
    </row>
    <row r="2628" spans="2:12" x14ac:dyDescent="0.25">
      <c r="B2628" s="2">
        <v>40347</v>
      </c>
      <c r="C2628">
        <v>1.7721</v>
      </c>
      <c r="E2628" s="2">
        <v>41190</v>
      </c>
      <c r="F2628">
        <v>110.705</v>
      </c>
      <c r="H2628" s="2">
        <v>40515</v>
      </c>
      <c r="I2628">
        <v>69766.09</v>
      </c>
      <c r="K2628" s="2">
        <v>40359</v>
      </c>
      <c r="L2628">
        <v>248</v>
      </c>
    </row>
    <row r="2629" spans="2:12" x14ac:dyDescent="0.25">
      <c r="B2629" s="2">
        <v>40350</v>
      </c>
      <c r="C2629">
        <v>1.7711999999999999</v>
      </c>
      <c r="E2629" s="2">
        <v>41191</v>
      </c>
      <c r="F2629">
        <v>109.866</v>
      </c>
      <c r="H2629" s="2">
        <v>40518</v>
      </c>
      <c r="I2629">
        <v>69551.81</v>
      </c>
      <c r="K2629" s="2">
        <v>40360</v>
      </c>
      <c r="L2629">
        <v>250</v>
      </c>
    </row>
    <row r="2630" spans="2:12" x14ac:dyDescent="0.25">
      <c r="B2630" s="2">
        <v>40351</v>
      </c>
      <c r="C2630">
        <v>1.788</v>
      </c>
      <c r="E2630" s="2">
        <v>41192</v>
      </c>
      <c r="F2630">
        <v>112.036</v>
      </c>
      <c r="H2630" s="2">
        <v>40519</v>
      </c>
      <c r="I2630">
        <v>69337.64</v>
      </c>
      <c r="K2630" s="2">
        <v>40361</v>
      </c>
      <c r="L2630">
        <v>247</v>
      </c>
    </row>
    <row r="2631" spans="2:12" x14ac:dyDescent="0.25">
      <c r="B2631" s="2">
        <v>40352</v>
      </c>
      <c r="C2631">
        <v>1.7873000000000001</v>
      </c>
      <c r="E2631" s="2">
        <v>41193</v>
      </c>
      <c r="F2631">
        <v>113.925</v>
      </c>
      <c r="H2631" s="2">
        <v>40520</v>
      </c>
      <c r="I2631">
        <v>68174.92</v>
      </c>
      <c r="K2631" s="2">
        <v>40365</v>
      </c>
      <c r="L2631">
        <v>244</v>
      </c>
    </row>
    <row r="2632" spans="2:12" x14ac:dyDescent="0.25">
      <c r="B2632" s="2">
        <v>40353</v>
      </c>
      <c r="C2632">
        <v>1.7835999999999999</v>
      </c>
      <c r="E2632" s="2">
        <v>41194</v>
      </c>
      <c r="F2632">
        <v>113.708</v>
      </c>
      <c r="H2632" s="2">
        <v>40521</v>
      </c>
      <c r="I2632">
        <v>67879.460000000006</v>
      </c>
      <c r="K2632" s="2">
        <v>40366</v>
      </c>
      <c r="L2632">
        <v>236</v>
      </c>
    </row>
    <row r="2633" spans="2:12" x14ac:dyDescent="0.25">
      <c r="B2633" s="2">
        <v>40354</v>
      </c>
      <c r="C2633">
        <v>1.7802</v>
      </c>
      <c r="E2633" s="2">
        <v>41197</v>
      </c>
      <c r="F2633">
        <v>111.574</v>
      </c>
      <c r="H2633" s="2">
        <v>40522</v>
      </c>
      <c r="I2633">
        <v>68341.83</v>
      </c>
      <c r="K2633" s="2">
        <v>40367</v>
      </c>
      <c r="L2633">
        <v>233</v>
      </c>
    </row>
    <row r="2634" spans="2:12" x14ac:dyDescent="0.25">
      <c r="B2634" s="2">
        <v>40357</v>
      </c>
      <c r="C2634">
        <v>1.7803</v>
      </c>
      <c r="E2634" s="2">
        <v>41198</v>
      </c>
      <c r="F2634">
        <v>111.126</v>
      </c>
      <c r="H2634" s="2">
        <v>40525</v>
      </c>
      <c r="I2634">
        <v>69126.320000000007</v>
      </c>
      <c r="K2634" s="2">
        <v>40368</v>
      </c>
      <c r="L2634">
        <v>229</v>
      </c>
    </row>
    <row r="2635" spans="2:12" x14ac:dyDescent="0.25">
      <c r="B2635" s="2">
        <v>40358</v>
      </c>
      <c r="C2635">
        <v>1.8134000000000001</v>
      </c>
      <c r="E2635" s="2">
        <v>41199</v>
      </c>
      <c r="F2635">
        <v>110.46299999999999</v>
      </c>
      <c r="H2635" s="2">
        <v>40526</v>
      </c>
      <c r="I2635">
        <v>68742.97</v>
      </c>
      <c r="K2635" s="2">
        <v>40371</v>
      </c>
      <c r="L2635">
        <v>223</v>
      </c>
    </row>
    <row r="2636" spans="2:12" x14ac:dyDescent="0.25">
      <c r="B2636" s="2">
        <v>40359</v>
      </c>
      <c r="C2636">
        <v>1.8047</v>
      </c>
      <c r="E2636" s="2">
        <v>41200</v>
      </c>
      <c r="F2636">
        <v>108.902</v>
      </c>
      <c r="H2636" s="2">
        <v>40527</v>
      </c>
      <c r="I2636">
        <v>67870.14</v>
      </c>
      <c r="K2636" s="2">
        <v>40372</v>
      </c>
      <c r="L2636">
        <v>212</v>
      </c>
    </row>
    <row r="2637" spans="2:12" x14ac:dyDescent="0.25">
      <c r="B2637" s="2">
        <v>40360</v>
      </c>
      <c r="C2637">
        <v>1.7911000000000001</v>
      </c>
      <c r="E2637" s="2">
        <v>41201</v>
      </c>
      <c r="F2637">
        <v>108.503</v>
      </c>
      <c r="H2637" s="2">
        <v>40528</v>
      </c>
      <c r="I2637">
        <v>67306.39</v>
      </c>
      <c r="K2637" s="2">
        <v>40373</v>
      </c>
      <c r="L2637">
        <v>221</v>
      </c>
    </row>
    <row r="2638" spans="2:12" x14ac:dyDescent="0.25">
      <c r="B2638" s="2">
        <v>40361</v>
      </c>
      <c r="C2638">
        <v>1.7721</v>
      </c>
      <c r="E2638" s="2">
        <v>41204</v>
      </c>
      <c r="F2638">
        <v>110.67100000000001</v>
      </c>
      <c r="H2638" s="2">
        <v>40529</v>
      </c>
      <c r="I2638">
        <v>67981.22</v>
      </c>
      <c r="K2638" s="2">
        <v>40374</v>
      </c>
      <c r="L2638">
        <v>227</v>
      </c>
    </row>
    <row r="2639" spans="2:12" x14ac:dyDescent="0.25">
      <c r="B2639" s="2">
        <v>40364</v>
      </c>
      <c r="C2639">
        <v>1.7774000000000001</v>
      </c>
      <c r="E2639" s="2">
        <v>41205</v>
      </c>
      <c r="F2639">
        <v>109.37</v>
      </c>
      <c r="H2639" s="2">
        <v>40532</v>
      </c>
      <c r="I2639">
        <v>67263.600000000006</v>
      </c>
      <c r="K2639" s="2">
        <v>40375</v>
      </c>
      <c r="L2639">
        <v>228</v>
      </c>
    </row>
    <row r="2640" spans="2:12" x14ac:dyDescent="0.25">
      <c r="B2640" s="2">
        <v>40365</v>
      </c>
      <c r="C2640">
        <v>1.7795999999999998</v>
      </c>
      <c r="E2640" s="2">
        <v>41206</v>
      </c>
      <c r="F2640">
        <v>111.035</v>
      </c>
      <c r="H2640" s="2">
        <v>40533</v>
      </c>
      <c r="I2640">
        <v>68214.86</v>
      </c>
      <c r="K2640" s="2">
        <v>40378</v>
      </c>
      <c r="L2640">
        <v>221</v>
      </c>
    </row>
    <row r="2641" spans="2:12" x14ac:dyDescent="0.25">
      <c r="B2641" s="2">
        <v>40366</v>
      </c>
      <c r="C2641">
        <v>1.7673999999999999</v>
      </c>
      <c r="E2641" s="2">
        <v>41207</v>
      </c>
      <c r="F2641">
        <v>109.47</v>
      </c>
      <c r="H2641" s="2">
        <v>40534</v>
      </c>
      <c r="I2641">
        <v>68470.759999999995</v>
      </c>
      <c r="K2641" s="2">
        <v>40379</v>
      </c>
      <c r="L2641">
        <v>220</v>
      </c>
    </row>
    <row r="2642" spans="2:12" x14ac:dyDescent="0.25">
      <c r="B2642" s="2">
        <v>40367</v>
      </c>
      <c r="C2642">
        <v>1.7605</v>
      </c>
      <c r="E2642" s="2">
        <v>41208</v>
      </c>
      <c r="F2642">
        <v>107.93300000000001</v>
      </c>
      <c r="H2642" s="2">
        <v>40535</v>
      </c>
      <c r="I2642">
        <v>68485.960000000006</v>
      </c>
      <c r="K2642" s="2">
        <v>40380</v>
      </c>
      <c r="L2642">
        <v>226</v>
      </c>
    </row>
    <row r="2643" spans="2:12" x14ac:dyDescent="0.25">
      <c r="B2643" s="2">
        <v>40368</v>
      </c>
      <c r="C2643">
        <v>1.7553999999999998</v>
      </c>
      <c r="E2643" s="2">
        <v>41211</v>
      </c>
      <c r="F2643">
        <v>108.426</v>
      </c>
      <c r="H2643" s="2">
        <v>40539</v>
      </c>
      <c r="I2643">
        <v>67803.16</v>
      </c>
      <c r="K2643" s="2">
        <v>40381</v>
      </c>
      <c r="L2643">
        <v>218</v>
      </c>
    </row>
    <row r="2644" spans="2:12" x14ac:dyDescent="0.25">
      <c r="B2644" s="2">
        <v>40371</v>
      </c>
      <c r="C2644">
        <v>1.7606999999999999</v>
      </c>
      <c r="E2644" s="2">
        <v>41212</v>
      </c>
      <c r="F2644">
        <v>111.41</v>
      </c>
      <c r="H2644" s="2">
        <v>40540</v>
      </c>
      <c r="I2644">
        <v>68040.94</v>
      </c>
      <c r="K2644" s="2">
        <v>40382</v>
      </c>
      <c r="L2644">
        <v>210</v>
      </c>
    </row>
    <row r="2645" spans="2:12" x14ac:dyDescent="0.25">
      <c r="B2645" s="2">
        <v>40372</v>
      </c>
      <c r="C2645">
        <v>1.7570000000000001</v>
      </c>
      <c r="E2645" s="2">
        <v>41213</v>
      </c>
      <c r="F2645">
        <v>111.637</v>
      </c>
      <c r="H2645" s="2">
        <v>40541</v>
      </c>
      <c r="I2645">
        <v>68952.42</v>
      </c>
      <c r="K2645" s="2">
        <v>40385</v>
      </c>
      <c r="L2645">
        <v>204</v>
      </c>
    </row>
    <row r="2646" spans="2:12" x14ac:dyDescent="0.25">
      <c r="B2646" s="2">
        <v>40373</v>
      </c>
      <c r="C2646">
        <v>1.7625999999999999</v>
      </c>
      <c r="E2646" s="2">
        <v>41214</v>
      </c>
      <c r="F2646">
        <v>111.33199999999999</v>
      </c>
      <c r="H2646" s="2">
        <v>40542</v>
      </c>
      <c r="I2646">
        <v>69304.81</v>
      </c>
      <c r="K2646" s="2">
        <v>40386</v>
      </c>
      <c r="L2646">
        <v>202</v>
      </c>
    </row>
    <row r="2647" spans="2:12" x14ac:dyDescent="0.25">
      <c r="B2647" s="2">
        <v>40374</v>
      </c>
      <c r="C2647">
        <v>1.7629000000000001</v>
      </c>
      <c r="E2647" s="2">
        <v>41215</v>
      </c>
      <c r="F2647">
        <v>110.14</v>
      </c>
      <c r="H2647" s="2">
        <v>40546</v>
      </c>
      <c r="I2647">
        <v>69962.320000000007</v>
      </c>
      <c r="K2647" s="2">
        <v>40387</v>
      </c>
      <c r="L2647">
        <v>207</v>
      </c>
    </row>
    <row r="2648" spans="2:12" x14ac:dyDescent="0.25">
      <c r="B2648" s="2">
        <v>40375</v>
      </c>
      <c r="C2648">
        <v>1.7821</v>
      </c>
      <c r="E2648" s="2">
        <v>41218</v>
      </c>
      <c r="F2648">
        <v>108.328</v>
      </c>
      <c r="H2648" s="2">
        <v>40547</v>
      </c>
      <c r="I2648">
        <v>70317.789999999994</v>
      </c>
      <c r="K2648" s="2">
        <v>40388</v>
      </c>
      <c r="L2648">
        <v>204</v>
      </c>
    </row>
    <row r="2649" spans="2:12" x14ac:dyDescent="0.25">
      <c r="B2649" s="2">
        <v>40378</v>
      </c>
      <c r="C2649">
        <v>1.7926</v>
      </c>
      <c r="E2649" s="2">
        <v>41219</v>
      </c>
      <c r="F2649">
        <v>106.313</v>
      </c>
      <c r="H2649" s="2">
        <v>40548</v>
      </c>
      <c r="I2649">
        <v>71091.03</v>
      </c>
      <c r="K2649" s="2">
        <v>40389</v>
      </c>
      <c r="L2649">
        <v>214</v>
      </c>
    </row>
    <row r="2650" spans="2:12" x14ac:dyDescent="0.25">
      <c r="B2650" s="2">
        <v>40379</v>
      </c>
      <c r="C2650">
        <v>1.7742</v>
      </c>
      <c r="E2650" s="2">
        <v>41220</v>
      </c>
      <c r="F2650">
        <v>101.925</v>
      </c>
      <c r="H2650" s="2">
        <v>40549</v>
      </c>
      <c r="I2650">
        <v>70578.83</v>
      </c>
      <c r="K2650" s="2">
        <v>40392</v>
      </c>
      <c r="L2650">
        <v>204</v>
      </c>
    </row>
    <row r="2651" spans="2:12" x14ac:dyDescent="0.25">
      <c r="B2651" s="2">
        <v>40380</v>
      </c>
      <c r="C2651">
        <v>1.7808000000000002</v>
      </c>
      <c r="E2651" s="2">
        <v>41221</v>
      </c>
      <c r="F2651">
        <v>100.93300000000001</v>
      </c>
      <c r="H2651" s="2">
        <v>40550</v>
      </c>
      <c r="I2651">
        <v>70057.2</v>
      </c>
      <c r="K2651" s="2">
        <v>40393</v>
      </c>
      <c r="L2651">
        <v>205</v>
      </c>
    </row>
    <row r="2652" spans="2:12" x14ac:dyDescent="0.25">
      <c r="B2652" s="2">
        <v>40381</v>
      </c>
      <c r="C2652">
        <v>1.7581</v>
      </c>
      <c r="E2652" s="2">
        <v>41222</v>
      </c>
      <c r="F2652">
        <v>103.136</v>
      </c>
      <c r="H2652" s="2">
        <v>40553</v>
      </c>
      <c r="I2652">
        <v>70127.039999999994</v>
      </c>
      <c r="K2652" s="2">
        <v>40394</v>
      </c>
      <c r="L2652">
        <v>200</v>
      </c>
    </row>
    <row r="2653" spans="2:12" x14ac:dyDescent="0.25">
      <c r="B2653" s="2">
        <v>40382</v>
      </c>
      <c r="C2653">
        <v>1.7738</v>
      </c>
      <c r="E2653" s="2">
        <v>41225</v>
      </c>
      <c r="F2653">
        <v>102.91</v>
      </c>
      <c r="H2653" s="2">
        <v>40554</v>
      </c>
      <c r="I2653">
        <v>70423.44</v>
      </c>
      <c r="K2653" s="2">
        <v>40395</v>
      </c>
      <c r="L2653">
        <v>205</v>
      </c>
    </row>
    <row r="2654" spans="2:12" x14ac:dyDescent="0.25">
      <c r="B2654" s="2">
        <v>40385</v>
      </c>
      <c r="C2654">
        <v>1.7624</v>
      </c>
      <c r="E2654" s="2">
        <v>41226</v>
      </c>
      <c r="F2654">
        <v>102.877</v>
      </c>
      <c r="H2654" s="2">
        <v>40555</v>
      </c>
      <c r="I2654">
        <v>71632.899999999994</v>
      </c>
      <c r="K2654" s="2">
        <v>40396</v>
      </c>
      <c r="L2654">
        <v>208</v>
      </c>
    </row>
    <row r="2655" spans="2:12" x14ac:dyDescent="0.25">
      <c r="B2655" s="2">
        <v>40386</v>
      </c>
      <c r="C2655">
        <v>1.7671999999999999</v>
      </c>
      <c r="E2655" s="2">
        <v>41227</v>
      </c>
      <c r="F2655">
        <v>102.904</v>
      </c>
      <c r="H2655" s="2">
        <v>40556</v>
      </c>
      <c r="I2655">
        <v>70721.440000000002</v>
      </c>
      <c r="K2655" s="2">
        <v>40399</v>
      </c>
      <c r="L2655">
        <v>194</v>
      </c>
    </row>
    <row r="2656" spans="2:12" x14ac:dyDescent="0.25">
      <c r="B2656" s="2">
        <v>40387</v>
      </c>
      <c r="C2656">
        <v>1.7690000000000001</v>
      </c>
      <c r="E2656" s="2">
        <v>41228</v>
      </c>
      <c r="F2656">
        <v>104.46299999999999</v>
      </c>
      <c r="H2656" s="2">
        <v>40557</v>
      </c>
      <c r="I2656">
        <v>70940.22</v>
      </c>
      <c r="K2656" s="2">
        <v>40400</v>
      </c>
      <c r="L2656">
        <v>195</v>
      </c>
    </row>
    <row r="2657" spans="2:12" x14ac:dyDescent="0.25">
      <c r="B2657" s="2">
        <v>40388</v>
      </c>
      <c r="C2657">
        <v>1.758</v>
      </c>
      <c r="E2657" s="2">
        <v>41229</v>
      </c>
      <c r="F2657">
        <v>107.497</v>
      </c>
      <c r="H2657" s="2">
        <v>40560</v>
      </c>
      <c r="I2657">
        <v>70609.070000000007</v>
      </c>
      <c r="K2657" s="2">
        <v>40401</v>
      </c>
      <c r="L2657">
        <v>195</v>
      </c>
    </row>
    <row r="2658" spans="2:12" x14ac:dyDescent="0.25">
      <c r="B2658" s="2">
        <v>40389</v>
      </c>
      <c r="C2658">
        <v>1.7549000000000001</v>
      </c>
      <c r="E2658" s="2">
        <v>41232</v>
      </c>
      <c r="F2658">
        <v>108.39400000000001</v>
      </c>
      <c r="H2658" s="2">
        <v>40561</v>
      </c>
      <c r="I2658">
        <v>70919.75</v>
      </c>
      <c r="K2658" s="2">
        <v>40402</v>
      </c>
      <c r="L2658">
        <v>195</v>
      </c>
    </row>
    <row r="2659" spans="2:12" x14ac:dyDescent="0.25">
      <c r="B2659" s="2">
        <v>40392</v>
      </c>
      <c r="C2659">
        <v>1.752</v>
      </c>
      <c r="E2659" s="2">
        <v>41233</v>
      </c>
      <c r="F2659">
        <v>105.50700000000001</v>
      </c>
      <c r="H2659" s="2">
        <v>40562</v>
      </c>
      <c r="I2659">
        <v>70058.080000000002</v>
      </c>
      <c r="K2659" s="2">
        <v>40403</v>
      </c>
      <c r="L2659">
        <v>200</v>
      </c>
    </row>
    <row r="2660" spans="2:12" x14ac:dyDescent="0.25">
      <c r="B2660" s="2">
        <v>40393</v>
      </c>
      <c r="C2660">
        <v>1.7574000000000001</v>
      </c>
      <c r="E2660" s="2">
        <v>41234</v>
      </c>
      <c r="F2660">
        <v>103.974</v>
      </c>
      <c r="H2660" s="2">
        <v>40563</v>
      </c>
      <c r="I2660">
        <v>69561.53</v>
      </c>
      <c r="K2660" s="2">
        <v>40406</v>
      </c>
      <c r="L2660">
        <v>208</v>
      </c>
    </row>
    <row r="2661" spans="2:12" x14ac:dyDescent="0.25">
      <c r="B2661" s="2">
        <v>40394</v>
      </c>
      <c r="C2661">
        <v>1.7522</v>
      </c>
      <c r="E2661" s="2">
        <v>41235</v>
      </c>
      <c r="F2661">
        <v>104.503</v>
      </c>
      <c r="H2661" s="2">
        <v>40564</v>
      </c>
      <c r="I2661">
        <v>69133.09</v>
      </c>
      <c r="K2661" s="2">
        <v>40407</v>
      </c>
      <c r="L2661">
        <v>199</v>
      </c>
    </row>
    <row r="2662" spans="2:12" x14ac:dyDescent="0.25">
      <c r="B2662" s="2">
        <v>40395</v>
      </c>
      <c r="C2662">
        <v>1.7518</v>
      </c>
      <c r="E2662" s="2">
        <v>41236</v>
      </c>
      <c r="F2662">
        <v>104.503</v>
      </c>
      <c r="H2662" s="2">
        <v>40567</v>
      </c>
      <c r="I2662">
        <v>69426.570000000007</v>
      </c>
      <c r="K2662" s="2">
        <v>40408</v>
      </c>
      <c r="L2662">
        <v>197</v>
      </c>
    </row>
    <row r="2663" spans="2:12" x14ac:dyDescent="0.25">
      <c r="B2663" s="2">
        <v>40396</v>
      </c>
      <c r="C2663">
        <v>1.7608999999999999</v>
      </c>
      <c r="E2663" s="2">
        <v>41239</v>
      </c>
      <c r="F2663">
        <v>103.714</v>
      </c>
      <c r="H2663" s="2">
        <v>40569</v>
      </c>
      <c r="I2663">
        <v>68709.22</v>
      </c>
      <c r="K2663" s="2">
        <v>40409</v>
      </c>
      <c r="L2663">
        <v>202</v>
      </c>
    </row>
    <row r="2664" spans="2:12" x14ac:dyDescent="0.25">
      <c r="B2664" s="2">
        <v>40399</v>
      </c>
      <c r="C2664">
        <v>1.7488999999999999</v>
      </c>
      <c r="E2664" s="2">
        <v>41240</v>
      </c>
      <c r="F2664">
        <v>105.50700000000001</v>
      </c>
      <c r="H2664" s="2">
        <v>40570</v>
      </c>
      <c r="I2664">
        <v>68050.710000000006</v>
      </c>
      <c r="K2664" s="2">
        <v>40410</v>
      </c>
      <c r="L2664">
        <v>204</v>
      </c>
    </row>
    <row r="2665" spans="2:12" x14ac:dyDescent="0.25">
      <c r="B2665" s="2">
        <v>40400</v>
      </c>
      <c r="C2665">
        <v>1.7534000000000001</v>
      </c>
      <c r="E2665" s="2">
        <v>41241</v>
      </c>
      <c r="F2665">
        <v>106.79</v>
      </c>
      <c r="H2665" s="2">
        <v>40571</v>
      </c>
      <c r="I2665">
        <v>66697.570000000007</v>
      </c>
      <c r="K2665" s="2">
        <v>40413</v>
      </c>
      <c r="L2665">
        <v>202</v>
      </c>
    </row>
    <row r="2666" spans="2:12" x14ac:dyDescent="0.25">
      <c r="B2666" s="2">
        <v>40401</v>
      </c>
      <c r="C2666">
        <v>1.7747999999999999</v>
      </c>
      <c r="E2666" s="2">
        <v>41242</v>
      </c>
      <c r="F2666">
        <v>107.97</v>
      </c>
      <c r="H2666" s="2">
        <v>40574</v>
      </c>
      <c r="I2666">
        <v>66574.880000000005</v>
      </c>
      <c r="K2666" s="2">
        <v>40414</v>
      </c>
      <c r="L2666">
        <v>215</v>
      </c>
    </row>
    <row r="2667" spans="2:12" x14ac:dyDescent="0.25">
      <c r="B2667" s="2">
        <v>40402</v>
      </c>
      <c r="C2667">
        <v>1.7697000000000001</v>
      </c>
      <c r="E2667" s="2">
        <v>41243</v>
      </c>
      <c r="F2667">
        <v>106.63</v>
      </c>
      <c r="H2667" s="2">
        <v>40575</v>
      </c>
      <c r="I2667">
        <v>67847.34</v>
      </c>
      <c r="K2667" s="2">
        <v>40415</v>
      </c>
      <c r="L2667">
        <v>212</v>
      </c>
    </row>
    <row r="2668" spans="2:12" x14ac:dyDescent="0.25">
      <c r="B2668" s="2">
        <v>40403</v>
      </c>
      <c r="C2668">
        <v>1.772</v>
      </c>
      <c r="E2668" s="2">
        <v>41246</v>
      </c>
      <c r="F2668">
        <v>109.861</v>
      </c>
      <c r="H2668" s="2">
        <v>40576</v>
      </c>
      <c r="I2668">
        <v>66688.479999999996</v>
      </c>
      <c r="K2668" s="2">
        <v>40416</v>
      </c>
      <c r="L2668">
        <v>222</v>
      </c>
    </row>
    <row r="2669" spans="2:12" x14ac:dyDescent="0.25">
      <c r="B2669" s="2">
        <v>40406</v>
      </c>
      <c r="C2669">
        <v>1.7545999999999999</v>
      </c>
      <c r="E2669" s="2">
        <v>41247</v>
      </c>
      <c r="F2669">
        <v>110.67</v>
      </c>
      <c r="H2669" s="2">
        <v>40577</v>
      </c>
      <c r="I2669">
        <v>66764.84</v>
      </c>
      <c r="K2669" s="2">
        <v>40417</v>
      </c>
      <c r="L2669">
        <v>216</v>
      </c>
    </row>
    <row r="2670" spans="2:12" x14ac:dyDescent="0.25">
      <c r="B2670" s="2">
        <v>40407</v>
      </c>
      <c r="C2670">
        <v>1.7544</v>
      </c>
      <c r="E2670" s="2">
        <v>41248</v>
      </c>
      <c r="F2670">
        <v>109.437</v>
      </c>
      <c r="H2670" s="2">
        <v>40578</v>
      </c>
      <c r="I2670">
        <v>65269.15</v>
      </c>
      <c r="K2670" s="2">
        <v>40420</v>
      </c>
      <c r="L2670">
        <v>229</v>
      </c>
    </row>
    <row r="2671" spans="2:12" x14ac:dyDescent="0.25">
      <c r="B2671" s="2">
        <v>40408</v>
      </c>
      <c r="C2671">
        <v>1.7530999999999999</v>
      </c>
      <c r="E2671" s="2">
        <v>41249</v>
      </c>
      <c r="F2671">
        <v>108.67</v>
      </c>
      <c r="H2671" s="2">
        <v>40581</v>
      </c>
      <c r="I2671">
        <v>65362.04</v>
      </c>
      <c r="K2671" s="2">
        <v>40421</v>
      </c>
      <c r="L2671">
        <v>233</v>
      </c>
    </row>
    <row r="2672" spans="2:12" x14ac:dyDescent="0.25">
      <c r="B2672" s="2">
        <v>40409</v>
      </c>
      <c r="C2672">
        <v>1.7555000000000001</v>
      </c>
      <c r="E2672" s="2">
        <v>41250</v>
      </c>
      <c r="F2672">
        <v>107.489</v>
      </c>
      <c r="H2672" s="2">
        <v>40582</v>
      </c>
      <c r="I2672">
        <v>65771.33</v>
      </c>
      <c r="K2672" s="2">
        <v>40422</v>
      </c>
      <c r="L2672">
        <v>222</v>
      </c>
    </row>
    <row r="2673" spans="2:12" x14ac:dyDescent="0.25">
      <c r="B2673" s="2">
        <v>40410</v>
      </c>
      <c r="C2673">
        <v>1.7562</v>
      </c>
      <c r="E2673" s="2">
        <v>41253</v>
      </c>
      <c r="F2673">
        <v>108.82599999999999</v>
      </c>
      <c r="H2673" s="2">
        <v>40583</v>
      </c>
      <c r="I2673">
        <v>64217.52</v>
      </c>
      <c r="K2673" s="2">
        <v>40423</v>
      </c>
      <c r="L2673">
        <v>220</v>
      </c>
    </row>
    <row r="2674" spans="2:12" x14ac:dyDescent="0.25">
      <c r="B2674" s="2">
        <v>40413</v>
      </c>
      <c r="C2674">
        <v>1.77</v>
      </c>
      <c r="E2674" s="2">
        <v>41254</v>
      </c>
      <c r="F2674">
        <v>110.468</v>
      </c>
      <c r="H2674" s="2">
        <v>40584</v>
      </c>
      <c r="I2674">
        <v>64577.83</v>
      </c>
      <c r="K2674" s="2">
        <v>40424</v>
      </c>
      <c r="L2674">
        <v>213</v>
      </c>
    </row>
    <row r="2675" spans="2:12" x14ac:dyDescent="0.25">
      <c r="B2675" s="2">
        <v>40414</v>
      </c>
      <c r="C2675">
        <v>1.7705</v>
      </c>
      <c r="E2675" s="2">
        <v>41255</v>
      </c>
      <c r="F2675">
        <v>109.17</v>
      </c>
      <c r="H2675" s="2">
        <v>40585</v>
      </c>
      <c r="I2675">
        <v>65755.66</v>
      </c>
      <c r="K2675" s="2">
        <v>40428</v>
      </c>
      <c r="L2675">
        <v>226</v>
      </c>
    </row>
    <row r="2676" spans="2:12" x14ac:dyDescent="0.25">
      <c r="B2676" s="2">
        <v>40415</v>
      </c>
      <c r="C2676">
        <v>1.7635000000000001</v>
      </c>
      <c r="E2676" s="2">
        <v>41256</v>
      </c>
      <c r="F2676">
        <v>107.56399999999999</v>
      </c>
      <c r="H2676" s="2">
        <v>40588</v>
      </c>
      <c r="I2676">
        <v>66557.55</v>
      </c>
      <c r="K2676" s="2">
        <v>40429</v>
      </c>
      <c r="L2676">
        <v>224</v>
      </c>
    </row>
    <row r="2677" spans="2:12" x14ac:dyDescent="0.25">
      <c r="B2677" s="2">
        <v>40416</v>
      </c>
      <c r="C2677">
        <v>1.7619</v>
      </c>
      <c r="E2677" s="2">
        <v>41257</v>
      </c>
      <c r="F2677">
        <v>107.75700000000001</v>
      </c>
      <c r="H2677" s="2">
        <v>40589</v>
      </c>
      <c r="I2677">
        <v>66341.39</v>
      </c>
      <c r="K2677" s="2">
        <v>40430</v>
      </c>
      <c r="L2677">
        <v>216</v>
      </c>
    </row>
    <row r="2678" spans="2:12" x14ac:dyDescent="0.25">
      <c r="B2678" s="2">
        <v>40417</v>
      </c>
      <c r="C2678">
        <v>1.7501</v>
      </c>
      <c r="E2678" s="2">
        <v>41260</v>
      </c>
      <c r="F2678">
        <v>107.624</v>
      </c>
      <c r="H2678" s="2">
        <v>40590</v>
      </c>
      <c r="I2678">
        <v>67576.62</v>
      </c>
      <c r="K2678" s="2">
        <v>40431</v>
      </c>
      <c r="L2678">
        <v>212</v>
      </c>
    </row>
    <row r="2679" spans="2:12" x14ac:dyDescent="0.25">
      <c r="B2679" s="2">
        <v>40420</v>
      </c>
      <c r="C2679">
        <v>1.7593999999999999</v>
      </c>
      <c r="E2679" s="2">
        <v>41261</v>
      </c>
      <c r="F2679">
        <v>105.92700000000001</v>
      </c>
      <c r="H2679" s="2">
        <v>40591</v>
      </c>
      <c r="I2679">
        <v>67684.990000000005</v>
      </c>
      <c r="K2679" s="2">
        <v>40434</v>
      </c>
      <c r="L2679">
        <v>213</v>
      </c>
    </row>
    <row r="2680" spans="2:12" x14ac:dyDescent="0.25">
      <c r="B2680" s="2">
        <v>40421</v>
      </c>
      <c r="C2680">
        <v>1.7559</v>
      </c>
      <c r="E2680" s="2">
        <v>41262</v>
      </c>
      <c r="F2680">
        <v>102.50700000000001</v>
      </c>
      <c r="H2680" s="2">
        <v>40592</v>
      </c>
      <c r="I2680">
        <v>68066.820000000007</v>
      </c>
      <c r="K2680" s="2">
        <v>40435</v>
      </c>
      <c r="L2680">
        <v>215</v>
      </c>
    </row>
    <row r="2681" spans="2:12" x14ac:dyDescent="0.25">
      <c r="B2681" s="2">
        <v>40422</v>
      </c>
      <c r="C2681">
        <v>1.746</v>
      </c>
      <c r="E2681" s="2">
        <v>41263</v>
      </c>
      <c r="F2681">
        <v>100.66500000000001</v>
      </c>
      <c r="H2681" s="2">
        <v>40595</v>
      </c>
      <c r="I2681">
        <v>67258.66</v>
      </c>
      <c r="K2681" s="2">
        <v>40436</v>
      </c>
      <c r="L2681">
        <v>206</v>
      </c>
    </row>
    <row r="2682" spans="2:12" x14ac:dyDescent="0.25">
      <c r="B2682" s="2">
        <v>40423</v>
      </c>
      <c r="C2682">
        <v>1.726</v>
      </c>
      <c r="E2682" s="2">
        <v>41264</v>
      </c>
      <c r="F2682">
        <v>103.408</v>
      </c>
      <c r="H2682" s="2">
        <v>40596</v>
      </c>
      <c r="I2682">
        <v>66439.83</v>
      </c>
      <c r="K2682" s="2">
        <v>40437</v>
      </c>
      <c r="L2682">
        <v>195</v>
      </c>
    </row>
    <row r="2683" spans="2:12" x14ac:dyDescent="0.25">
      <c r="B2683" s="2">
        <v>40424</v>
      </c>
      <c r="C2683">
        <v>1.7328000000000001</v>
      </c>
      <c r="E2683" s="2">
        <v>41267</v>
      </c>
      <c r="F2683">
        <v>107.55500000000001</v>
      </c>
      <c r="H2683" s="2">
        <v>40597</v>
      </c>
      <c r="I2683">
        <v>66910.48</v>
      </c>
      <c r="K2683" s="2">
        <v>40438</v>
      </c>
      <c r="L2683">
        <v>199</v>
      </c>
    </row>
    <row r="2684" spans="2:12" x14ac:dyDescent="0.25">
      <c r="B2684" s="2">
        <v>40427</v>
      </c>
      <c r="C2684">
        <v>1.7267000000000001</v>
      </c>
      <c r="E2684" s="2">
        <v>41268</v>
      </c>
      <c r="F2684">
        <v>108.93</v>
      </c>
      <c r="H2684" s="2">
        <v>40598</v>
      </c>
      <c r="I2684">
        <v>66948.990000000005</v>
      </c>
      <c r="K2684" s="2">
        <v>40441</v>
      </c>
      <c r="L2684">
        <v>201</v>
      </c>
    </row>
    <row r="2685" spans="2:12" x14ac:dyDescent="0.25">
      <c r="B2685" s="2">
        <v>40429</v>
      </c>
      <c r="C2685">
        <v>1.7262999999999999</v>
      </c>
      <c r="E2685" s="2">
        <v>41269</v>
      </c>
      <c r="F2685">
        <v>109.03</v>
      </c>
      <c r="H2685" s="2">
        <v>40599</v>
      </c>
      <c r="I2685">
        <v>66902.53</v>
      </c>
      <c r="K2685" s="2">
        <v>40442</v>
      </c>
      <c r="L2685">
        <v>213</v>
      </c>
    </row>
    <row r="2686" spans="2:12" x14ac:dyDescent="0.25">
      <c r="B2686" s="2">
        <v>40430</v>
      </c>
      <c r="C2686">
        <v>1.7202999999999999</v>
      </c>
      <c r="E2686" s="2">
        <v>41270</v>
      </c>
      <c r="F2686">
        <v>108.66500000000001</v>
      </c>
      <c r="H2686" s="2">
        <v>40602</v>
      </c>
      <c r="I2686">
        <v>67383.22</v>
      </c>
      <c r="K2686" s="2">
        <v>40443</v>
      </c>
      <c r="L2686">
        <v>213</v>
      </c>
    </row>
    <row r="2687" spans="2:12" x14ac:dyDescent="0.25">
      <c r="B2687" s="2">
        <v>40431</v>
      </c>
      <c r="C2687">
        <v>1.7222</v>
      </c>
      <c r="E2687" s="2">
        <v>41271</v>
      </c>
      <c r="F2687">
        <v>108.43600000000001</v>
      </c>
      <c r="H2687" s="2">
        <v>40603</v>
      </c>
      <c r="I2687">
        <v>66242.63</v>
      </c>
      <c r="K2687" s="2">
        <v>40444</v>
      </c>
      <c r="L2687">
        <v>214</v>
      </c>
    </row>
    <row r="2688" spans="2:12" x14ac:dyDescent="0.25">
      <c r="B2688" s="2">
        <v>40434</v>
      </c>
      <c r="C2688">
        <v>1.7105999999999999</v>
      </c>
      <c r="E2688" s="2">
        <v>41274</v>
      </c>
      <c r="F2688">
        <v>109.32899999999999</v>
      </c>
      <c r="H2688" s="2">
        <v>40604</v>
      </c>
      <c r="I2688">
        <v>67281.509999999995</v>
      </c>
      <c r="K2688" s="2">
        <v>40445</v>
      </c>
      <c r="L2688">
        <v>205</v>
      </c>
    </row>
    <row r="2689" spans="2:12" x14ac:dyDescent="0.25">
      <c r="B2689" s="2">
        <v>40435</v>
      </c>
      <c r="C2689">
        <v>1.7099</v>
      </c>
      <c r="E2689" s="2">
        <v>41275</v>
      </c>
      <c r="F2689">
        <v>108.46</v>
      </c>
      <c r="H2689" s="2">
        <v>40605</v>
      </c>
      <c r="I2689">
        <v>68145.53</v>
      </c>
      <c r="K2689" s="2">
        <v>40448</v>
      </c>
      <c r="L2689">
        <v>209</v>
      </c>
    </row>
    <row r="2690" spans="2:12" x14ac:dyDescent="0.25">
      <c r="B2690" s="2">
        <v>40436</v>
      </c>
      <c r="C2690">
        <v>1.7236</v>
      </c>
      <c r="E2690" s="2">
        <v>41276</v>
      </c>
      <c r="F2690">
        <v>108.125</v>
      </c>
      <c r="H2690" s="2">
        <v>40606</v>
      </c>
      <c r="I2690">
        <v>68012.100000000006</v>
      </c>
      <c r="K2690" s="2">
        <v>40449</v>
      </c>
      <c r="L2690">
        <v>215</v>
      </c>
    </row>
    <row r="2691" spans="2:12" x14ac:dyDescent="0.25">
      <c r="B2691" s="2">
        <v>40437</v>
      </c>
      <c r="C2691">
        <v>1.7118</v>
      </c>
      <c r="E2691" s="2">
        <v>41277</v>
      </c>
      <c r="F2691">
        <v>103.584</v>
      </c>
      <c r="H2691" s="2">
        <v>40611</v>
      </c>
      <c r="I2691">
        <v>67263.75</v>
      </c>
      <c r="K2691" s="2">
        <v>40450</v>
      </c>
      <c r="L2691">
        <v>207</v>
      </c>
    </row>
    <row r="2692" spans="2:12" x14ac:dyDescent="0.25">
      <c r="B2692" s="2">
        <v>40438</v>
      </c>
      <c r="C2692">
        <v>1.7213000000000001</v>
      </c>
      <c r="E2692" s="2">
        <v>41278</v>
      </c>
      <c r="F2692">
        <v>102.503</v>
      </c>
      <c r="H2692" s="2">
        <v>40612</v>
      </c>
      <c r="I2692">
        <v>66040.66</v>
      </c>
      <c r="K2692" s="2">
        <v>40451</v>
      </c>
      <c r="L2692">
        <v>206</v>
      </c>
    </row>
    <row r="2693" spans="2:12" x14ac:dyDescent="0.25">
      <c r="B2693" s="2">
        <v>40441</v>
      </c>
      <c r="C2693">
        <v>1.7330999999999999</v>
      </c>
      <c r="E2693" s="2">
        <v>41281</v>
      </c>
      <c r="F2693">
        <v>100.376</v>
      </c>
      <c r="H2693" s="2">
        <v>40613</v>
      </c>
      <c r="I2693">
        <v>66684.600000000006</v>
      </c>
      <c r="K2693" s="2">
        <v>40452</v>
      </c>
      <c r="L2693">
        <v>203</v>
      </c>
    </row>
    <row r="2694" spans="2:12" x14ac:dyDescent="0.25">
      <c r="B2694" s="2">
        <v>40442</v>
      </c>
      <c r="C2694">
        <v>1.7107999999999999</v>
      </c>
      <c r="E2694" s="2">
        <v>41282</v>
      </c>
      <c r="F2694">
        <v>102.66500000000001</v>
      </c>
      <c r="H2694" s="2">
        <v>40616</v>
      </c>
      <c r="I2694">
        <v>67169.25</v>
      </c>
      <c r="K2694" s="2">
        <v>40455</v>
      </c>
      <c r="L2694">
        <v>206</v>
      </c>
    </row>
    <row r="2695" spans="2:12" x14ac:dyDescent="0.25">
      <c r="B2695" s="2">
        <v>40443</v>
      </c>
      <c r="C2695">
        <v>1.7183000000000002</v>
      </c>
      <c r="E2695" s="2">
        <v>41283</v>
      </c>
      <c r="F2695">
        <v>104.995</v>
      </c>
      <c r="H2695" s="2">
        <v>40617</v>
      </c>
      <c r="I2695">
        <v>67005.22</v>
      </c>
      <c r="K2695" s="2">
        <v>40456</v>
      </c>
      <c r="L2695">
        <v>204</v>
      </c>
    </row>
    <row r="2696" spans="2:12" x14ac:dyDescent="0.25">
      <c r="B2696" s="2">
        <v>40444</v>
      </c>
      <c r="C2696">
        <v>1.7229999999999999</v>
      </c>
      <c r="E2696" s="2">
        <v>41284</v>
      </c>
      <c r="F2696">
        <v>107.869</v>
      </c>
      <c r="H2696" s="2">
        <v>40618</v>
      </c>
      <c r="I2696">
        <v>66002.570000000007</v>
      </c>
      <c r="K2696" s="2">
        <v>40457</v>
      </c>
      <c r="L2696">
        <v>202</v>
      </c>
    </row>
    <row r="2697" spans="2:12" x14ac:dyDescent="0.25">
      <c r="B2697" s="2">
        <v>40445</v>
      </c>
      <c r="C2697">
        <v>1.7109000000000001</v>
      </c>
      <c r="E2697" s="2">
        <v>41285</v>
      </c>
      <c r="F2697">
        <v>110.2</v>
      </c>
      <c r="H2697" s="2">
        <v>40619</v>
      </c>
      <c r="I2697">
        <v>66215.929999999993</v>
      </c>
      <c r="K2697" s="2">
        <v>40458</v>
      </c>
      <c r="L2697">
        <v>201</v>
      </c>
    </row>
    <row r="2698" spans="2:12" x14ac:dyDescent="0.25">
      <c r="B2698" s="2">
        <v>40448</v>
      </c>
      <c r="C2698">
        <v>1.7105999999999999</v>
      </c>
      <c r="E2698" s="2">
        <v>41288</v>
      </c>
      <c r="F2698">
        <v>112.276</v>
      </c>
      <c r="H2698" s="2">
        <v>40620</v>
      </c>
      <c r="I2698">
        <v>66879.89</v>
      </c>
      <c r="K2698" s="2">
        <v>40459</v>
      </c>
      <c r="L2698">
        <v>197</v>
      </c>
    </row>
    <row r="2699" spans="2:12" x14ac:dyDescent="0.25">
      <c r="B2699" s="2">
        <v>40449</v>
      </c>
      <c r="C2699">
        <v>1.7079</v>
      </c>
      <c r="E2699" s="2">
        <v>41289</v>
      </c>
      <c r="F2699">
        <v>112.818</v>
      </c>
      <c r="H2699" s="2">
        <v>40623</v>
      </c>
      <c r="I2699">
        <v>66689.61</v>
      </c>
      <c r="K2699" s="2">
        <v>40463</v>
      </c>
      <c r="L2699">
        <v>185</v>
      </c>
    </row>
    <row r="2700" spans="2:12" x14ac:dyDescent="0.25">
      <c r="B2700" s="2">
        <v>40450</v>
      </c>
      <c r="C2700">
        <v>1.7008999999999999</v>
      </c>
      <c r="E2700" s="2">
        <v>41290</v>
      </c>
      <c r="F2700">
        <v>112.005</v>
      </c>
      <c r="H2700" s="2">
        <v>40624</v>
      </c>
      <c r="I2700">
        <v>67578.33</v>
      </c>
      <c r="K2700" s="2">
        <v>40464</v>
      </c>
      <c r="L2700">
        <v>180</v>
      </c>
    </row>
    <row r="2701" spans="2:12" x14ac:dyDescent="0.25">
      <c r="B2701" s="2">
        <v>40451</v>
      </c>
      <c r="C2701">
        <v>1.6873</v>
      </c>
      <c r="E2701" s="2">
        <v>41291</v>
      </c>
      <c r="F2701">
        <v>111.535</v>
      </c>
      <c r="H2701" s="2">
        <v>40625</v>
      </c>
      <c r="I2701">
        <v>67795.509999999995</v>
      </c>
      <c r="K2701" s="2">
        <v>40465</v>
      </c>
      <c r="L2701">
        <v>176</v>
      </c>
    </row>
    <row r="2702" spans="2:12" x14ac:dyDescent="0.25">
      <c r="B2702" s="2">
        <v>40452</v>
      </c>
      <c r="C2702">
        <v>1.6897</v>
      </c>
      <c r="E2702" s="2">
        <v>41292</v>
      </c>
      <c r="F2702">
        <v>108.729</v>
      </c>
      <c r="H2702" s="2">
        <v>40626</v>
      </c>
      <c r="I2702">
        <v>67532.97</v>
      </c>
      <c r="K2702" s="2">
        <v>40466</v>
      </c>
      <c r="L2702">
        <v>172</v>
      </c>
    </row>
    <row r="2703" spans="2:12" x14ac:dyDescent="0.25">
      <c r="B2703" s="2">
        <v>40455</v>
      </c>
      <c r="C2703">
        <v>1.6979</v>
      </c>
      <c r="E2703" s="2">
        <v>41295</v>
      </c>
      <c r="F2703">
        <v>108.63</v>
      </c>
      <c r="H2703" s="2">
        <v>40627</v>
      </c>
      <c r="I2703">
        <v>67765.94</v>
      </c>
      <c r="K2703" s="2">
        <v>40469</v>
      </c>
      <c r="L2703">
        <v>181</v>
      </c>
    </row>
    <row r="2704" spans="2:12" x14ac:dyDescent="0.25">
      <c r="B2704" s="2">
        <v>40456</v>
      </c>
      <c r="C2704">
        <v>1.6632</v>
      </c>
      <c r="E2704" s="2">
        <v>41296</v>
      </c>
      <c r="F2704">
        <v>108.76300000000001</v>
      </c>
      <c r="H2704" s="2">
        <v>40630</v>
      </c>
      <c r="I2704">
        <v>67192.820000000007</v>
      </c>
      <c r="K2704" s="2">
        <v>40470</v>
      </c>
      <c r="L2704">
        <v>191</v>
      </c>
    </row>
    <row r="2705" spans="2:12" x14ac:dyDescent="0.25">
      <c r="B2705" s="2">
        <v>40457</v>
      </c>
      <c r="C2705">
        <v>1.6787999999999998</v>
      </c>
      <c r="E2705" s="2">
        <v>41297</v>
      </c>
      <c r="F2705">
        <v>108.25</v>
      </c>
      <c r="H2705" s="2">
        <v>40631</v>
      </c>
      <c r="I2705">
        <v>67418.759999999995</v>
      </c>
      <c r="K2705" s="2">
        <v>40471</v>
      </c>
      <c r="L2705">
        <v>187</v>
      </c>
    </row>
    <row r="2706" spans="2:12" x14ac:dyDescent="0.25">
      <c r="B2706" s="2">
        <v>40458</v>
      </c>
      <c r="C2706">
        <v>1.6811</v>
      </c>
      <c r="E2706" s="2">
        <v>41298</v>
      </c>
      <c r="F2706">
        <v>107.723</v>
      </c>
      <c r="H2706" s="2">
        <v>40632</v>
      </c>
      <c r="I2706">
        <v>67997.06</v>
      </c>
      <c r="K2706" s="2">
        <v>40472</v>
      </c>
      <c r="L2706">
        <v>186</v>
      </c>
    </row>
    <row r="2707" spans="2:12" x14ac:dyDescent="0.25">
      <c r="B2707" s="2">
        <v>40459</v>
      </c>
      <c r="C2707">
        <v>1.6661000000000001</v>
      </c>
      <c r="E2707" s="2">
        <v>41299</v>
      </c>
      <c r="F2707">
        <v>107.5</v>
      </c>
      <c r="H2707" s="2">
        <v>40633</v>
      </c>
      <c r="I2707">
        <v>68586.7</v>
      </c>
      <c r="K2707" s="2">
        <v>40473</v>
      </c>
      <c r="L2707">
        <v>183</v>
      </c>
    </row>
    <row r="2708" spans="2:12" x14ac:dyDescent="0.25">
      <c r="B2708" s="2">
        <v>40462</v>
      </c>
      <c r="C2708">
        <v>1.6699000000000002</v>
      </c>
      <c r="E2708" s="2">
        <v>41302</v>
      </c>
      <c r="F2708">
        <v>107.291</v>
      </c>
      <c r="H2708" s="2">
        <v>40634</v>
      </c>
      <c r="I2708">
        <v>69268.289999999994</v>
      </c>
      <c r="K2708" s="2">
        <v>40476</v>
      </c>
      <c r="L2708">
        <v>178</v>
      </c>
    </row>
    <row r="2709" spans="2:12" x14ac:dyDescent="0.25">
      <c r="B2709" s="2">
        <v>40464</v>
      </c>
      <c r="C2709">
        <v>1.653</v>
      </c>
      <c r="E2709" s="2">
        <v>41303</v>
      </c>
      <c r="F2709">
        <v>108.526</v>
      </c>
      <c r="H2709" s="2">
        <v>40637</v>
      </c>
      <c r="I2709">
        <v>69703.8</v>
      </c>
      <c r="K2709" s="2">
        <v>40477</v>
      </c>
      <c r="L2709">
        <v>174</v>
      </c>
    </row>
    <row r="2710" spans="2:12" x14ac:dyDescent="0.25">
      <c r="B2710" s="2">
        <v>40465</v>
      </c>
      <c r="C2710">
        <v>1.6602000000000001</v>
      </c>
      <c r="E2710" s="2">
        <v>41304</v>
      </c>
      <c r="F2710">
        <v>109.125</v>
      </c>
      <c r="H2710" s="2">
        <v>40638</v>
      </c>
      <c r="I2710">
        <v>69837.52</v>
      </c>
      <c r="K2710" s="2">
        <v>40478</v>
      </c>
      <c r="L2710">
        <v>171</v>
      </c>
    </row>
    <row r="2711" spans="2:12" x14ac:dyDescent="0.25">
      <c r="B2711" s="2">
        <v>40466</v>
      </c>
      <c r="C2711">
        <v>1.6651</v>
      </c>
      <c r="E2711" s="2">
        <v>41305</v>
      </c>
      <c r="F2711">
        <v>112.82</v>
      </c>
      <c r="H2711" s="2">
        <v>40639</v>
      </c>
      <c r="I2711">
        <v>69036.91</v>
      </c>
      <c r="K2711" s="2">
        <v>40479</v>
      </c>
      <c r="L2711">
        <v>173</v>
      </c>
    </row>
    <row r="2712" spans="2:12" x14ac:dyDescent="0.25">
      <c r="B2712" s="2">
        <v>40469</v>
      </c>
      <c r="C2712">
        <v>1.6739999999999999</v>
      </c>
      <c r="E2712" s="2">
        <v>41306</v>
      </c>
      <c r="F2712">
        <v>116.998</v>
      </c>
      <c r="H2712" s="2">
        <v>40640</v>
      </c>
      <c r="I2712">
        <v>69176.12</v>
      </c>
      <c r="K2712" s="2">
        <v>40480</v>
      </c>
      <c r="L2712">
        <v>175</v>
      </c>
    </row>
    <row r="2713" spans="2:12" x14ac:dyDescent="0.25">
      <c r="B2713" s="2">
        <v>40470</v>
      </c>
      <c r="C2713">
        <v>1.6827000000000001</v>
      </c>
      <c r="E2713" s="2">
        <v>41309</v>
      </c>
      <c r="F2713">
        <v>116.88800000000001</v>
      </c>
      <c r="H2713" s="2">
        <v>40641</v>
      </c>
      <c r="I2713">
        <v>68718.009999999995</v>
      </c>
      <c r="K2713" s="2">
        <v>40483</v>
      </c>
      <c r="L2713">
        <v>171</v>
      </c>
    </row>
    <row r="2714" spans="2:12" x14ac:dyDescent="0.25">
      <c r="B2714" s="2">
        <v>40471</v>
      </c>
      <c r="C2714">
        <v>1.6775</v>
      </c>
      <c r="E2714" s="2">
        <v>41310</v>
      </c>
      <c r="F2714">
        <v>119.17700000000001</v>
      </c>
      <c r="H2714" s="2">
        <v>40644</v>
      </c>
      <c r="I2714">
        <v>68164.36</v>
      </c>
      <c r="K2714" s="2">
        <v>40484</v>
      </c>
      <c r="L2714">
        <v>175</v>
      </c>
    </row>
    <row r="2715" spans="2:12" x14ac:dyDescent="0.25">
      <c r="B2715" s="2">
        <v>40472</v>
      </c>
      <c r="C2715">
        <v>1.6968999999999999</v>
      </c>
      <c r="E2715" s="2">
        <v>41311</v>
      </c>
      <c r="F2715">
        <v>119.33499999999999</v>
      </c>
      <c r="H2715" s="2">
        <v>40645</v>
      </c>
      <c r="I2715">
        <v>66896.23</v>
      </c>
      <c r="K2715" s="2">
        <v>40485</v>
      </c>
      <c r="L2715">
        <v>172</v>
      </c>
    </row>
    <row r="2716" spans="2:12" x14ac:dyDescent="0.25">
      <c r="B2716" s="2">
        <v>40473</v>
      </c>
      <c r="C2716">
        <v>1.7057</v>
      </c>
      <c r="E2716" s="2">
        <v>41312</v>
      </c>
      <c r="F2716">
        <v>119.693</v>
      </c>
      <c r="H2716" s="2">
        <v>40646</v>
      </c>
      <c r="I2716">
        <v>66486.490000000005</v>
      </c>
      <c r="K2716" s="2">
        <v>40486</v>
      </c>
      <c r="L2716">
        <v>176</v>
      </c>
    </row>
    <row r="2717" spans="2:12" x14ac:dyDescent="0.25">
      <c r="B2717" s="2">
        <v>40476</v>
      </c>
      <c r="C2717">
        <v>1.6956</v>
      </c>
      <c r="E2717" s="2">
        <v>41313</v>
      </c>
      <c r="F2717">
        <v>119.301</v>
      </c>
      <c r="H2717" s="2">
        <v>40647</v>
      </c>
      <c r="I2717">
        <v>66278.89</v>
      </c>
      <c r="K2717" s="2">
        <v>40487</v>
      </c>
      <c r="L2717">
        <v>174</v>
      </c>
    </row>
    <row r="2718" spans="2:12" x14ac:dyDescent="0.25">
      <c r="B2718" s="2">
        <v>40477</v>
      </c>
      <c r="C2718">
        <v>1.7036</v>
      </c>
      <c r="E2718" s="2">
        <v>41316</v>
      </c>
      <c r="F2718">
        <v>118.762</v>
      </c>
      <c r="H2718" s="2">
        <v>40648</v>
      </c>
      <c r="I2718">
        <v>66684.210000000006</v>
      </c>
      <c r="K2718" s="2">
        <v>40490</v>
      </c>
      <c r="L2718">
        <v>180</v>
      </c>
    </row>
    <row r="2719" spans="2:12" x14ac:dyDescent="0.25">
      <c r="B2719" s="2">
        <v>40478</v>
      </c>
      <c r="C2719">
        <v>1.7214</v>
      </c>
      <c r="E2719" s="2">
        <v>41317</v>
      </c>
      <c r="F2719">
        <v>118.66500000000001</v>
      </c>
      <c r="H2719" s="2">
        <v>40651</v>
      </c>
      <c r="I2719">
        <v>65415.49</v>
      </c>
      <c r="K2719" s="2">
        <v>40491</v>
      </c>
      <c r="L2719">
        <v>174</v>
      </c>
    </row>
    <row r="2720" spans="2:12" x14ac:dyDescent="0.25">
      <c r="B2720" s="2">
        <v>40479</v>
      </c>
      <c r="C2720">
        <v>1.7042000000000002</v>
      </c>
      <c r="E2720" s="2">
        <v>41318</v>
      </c>
      <c r="F2720">
        <v>119.291</v>
      </c>
      <c r="H2720" s="2">
        <v>40652</v>
      </c>
      <c r="I2720">
        <v>66158.09</v>
      </c>
      <c r="K2720" s="2">
        <v>40492</v>
      </c>
      <c r="L2720">
        <v>175</v>
      </c>
    </row>
    <row r="2721" spans="2:12" x14ac:dyDescent="0.25">
      <c r="B2721" s="2">
        <v>40480</v>
      </c>
      <c r="C2721">
        <v>1.6991000000000001</v>
      </c>
      <c r="E2721" s="2">
        <v>41319</v>
      </c>
      <c r="F2721">
        <v>119.89100000000001</v>
      </c>
      <c r="H2721" s="2">
        <v>40653</v>
      </c>
      <c r="I2721">
        <v>67058.02</v>
      </c>
      <c r="K2721" s="2">
        <v>40494</v>
      </c>
      <c r="L2721">
        <v>176</v>
      </c>
    </row>
    <row r="2722" spans="2:12" x14ac:dyDescent="0.25">
      <c r="B2722" s="2">
        <v>40483</v>
      </c>
      <c r="C2722">
        <v>1.7029999999999998</v>
      </c>
      <c r="E2722" s="2">
        <v>41320</v>
      </c>
      <c r="F2722">
        <v>120</v>
      </c>
      <c r="H2722" s="2">
        <v>40658</v>
      </c>
      <c r="I2722">
        <v>66972.37</v>
      </c>
      <c r="K2722" s="2">
        <v>40497</v>
      </c>
      <c r="L2722">
        <v>171</v>
      </c>
    </row>
    <row r="2723" spans="2:12" x14ac:dyDescent="0.25">
      <c r="B2723" s="2">
        <v>40485</v>
      </c>
      <c r="C2723">
        <v>1.6898</v>
      </c>
      <c r="E2723" s="2">
        <v>41323</v>
      </c>
      <c r="F2723">
        <v>120.97</v>
      </c>
      <c r="H2723" s="2">
        <v>40659</v>
      </c>
      <c r="I2723">
        <v>67144.259999999995</v>
      </c>
      <c r="K2723" s="2">
        <v>40498</v>
      </c>
      <c r="L2723">
        <v>187</v>
      </c>
    </row>
    <row r="2724" spans="2:12" x14ac:dyDescent="0.25">
      <c r="B2724" s="2">
        <v>40486</v>
      </c>
      <c r="C2724">
        <v>1.6707999999999998</v>
      </c>
      <c r="E2724" s="2">
        <v>41324</v>
      </c>
      <c r="F2724">
        <v>121.43899999999999</v>
      </c>
      <c r="H2724" s="2">
        <v>40660</v>
      </c>
      <c r="I2724">
        <v>66264.47</v>
      </c>
      <c r="K2724" s="2">
        <v>40499</v>
      </c>
      <c r="L2724">
        <v>175</v>
      </c>
    </row>
    <row r="2725" spans="2:12" x14ac:dyDescent="0.25">
      <c r="B2725" s="2">
        <v>40487</v>
      </c>
      <c r="C2725">
        <v>1.6798999999999999</v>
      </c>
      <c r="E2725" s="2">
        <v>41325</v>
      </c>
      <c r="F2725">
        <v>121.63200000000001</v>
      </c>
      <c r="H2725" s="2">
        <v>40661</v>
      </c>
      <c r="I2725">
        <v>65673.210000000006</v>
      </c>
      <c r="K2725" s="2">
        <v>40500</v>
      </c>
      <c r="L2725">
        <v>175</v>
      </c>
    </row>
    <row r="2726" spans="2:12" x14ac:dyDescent="0.25">
      <c r="B2726" s="2">
        <v>40490</v>
      </c>
      <c r="C2726">
        <v>1.7002999999999999</v>
      </c>
      <c r="E2726" s="2">
        <v>41326</v>
      </c>
      <c r="F2726">
        <v>125.66</v>
      </c>
      <c r="H2726" s="2">
        <v>40662</v>
      </c>
      <c r="I2726">
        <v>66132.86</v>
      </c>
      <c r="K2726" s="2">
        <v>40501</v>
      </c>
      <c r="L2726">
        <v>177</v>
      </c>
    </row>
    <row r="2727" spans="2:12" x14ac:dyDescent="0.25">
      <c r="B2727" s="2">
        <v>40491</v>
      </c>
      <c r="C2727">
        <v>1.7013</v>
      </c>
      <c r="E2727" s="2">
        <v>41327</v>
      </c>
      <c r="F2727">
        <v>126.991</v>
      </c>
      <c r="H2727" s="2">
        <v>40665</v>
      </c>
      <c r="I2727">
        <v>65462.75</v>
      </c>
      <c r="K2727" s="2">
        <v>40504</v>
      </c>
      <c r="L2727">
        <v>183</v>
      </c>
    </row>
    <row r="2728" spans="2:12" x14ac:dyDescent="0.25">
      <c r="B2728" s="2">
        <v>40492</v>
      </c>
      <c r="C2728">
        <v>1.7079</v>
      </c>
      <c r="E2728" s="2">
        <v>41330</v>
      </c>
      <c r="F2728">
        <v>126.024</v>
      </c>
      <c r="H2728" s="2">
        <v>40666</v>
      </c>
      <c r="I2728">
        <v>64318.18</v>
      </c>
      <c r="K2728" s="2">
        <v>40505</v>
      </c>
      <c r="L2728">
        <v>189</v>
      </c>
    </row>
    <row r="2729" spans="2:12" x14ac:dyDescent="0.25">
      <c r="B2729" s="2">
        <v>40493</v>
      </c>
      <c r="C2729">
        <v>1.7157</v>
      </c>
      <c r="E2729" s="2">
        <v>41331</v>
      </c>
      <c r="F2729">
        <v>128.01599999999999</v>
      </c>
      <c r="H2729" s="2">
        <v>40667</v>
      </c>
      <c r="I2729">
        <v>63615.5</v>
      </c>
      <c r="K2729" s="2">
        <v>40506</v>
      </c>
      <c r="L2729">
        <v>177</v>
      </c>
    </row>
    <row r="2730" spans="2:12" x14ac:dyDescent="0.25">
      <c r="B2730" s="2">
        <v>40494</v>
      </c>
      <c r="C2730">
        <v>1.7222</v>
      </c>
      <c r="E2730" s="2">
        <v>41332</v>
      </c>
      <c r="F2730">
        <v>129.77600000000001</v>
      </c>
      <c r="H2730" s="2">
        <v>40668</v>
      </c>
      <c r="I2730">
        <v>63407.01</v>
      </c>
      <c r="K2730" s="2">
        <v>40511</v>
      </c>
      <c r="L2730">
        <v>192</v>
      </c>
    </row>
    <row r="2731" spans="2:12" x14ac:dyDescent="0.25">
      <c r="B2731" s="2">
        <v>40498</v>
      </c>
      <c r="C2731">
        <v>1.7416</v>
      </c>
      <c r="E2731" s="2">
        <v>41333</v>
      </c>
      <c r="F2731">
        <v>129.54300000000001</v>
      </c>
      <c r="H2731" s="2">
        <v>40669</v>
      </c>
      <c r="I2731">
        <v>64417.34</v>
      </c>
      <c r="K2731" s="2">
        <v>40512</v>
      </c>
      <c r="L2731">
        <v>198</v>
      </c>
    </row>
    <row r="2732" spans="2:12" x14ac:dyDescent="0.25">
      <c r="B2732" s="2">
        <v>40499</v>
      </c>
      <c r="C2732">
        <v>1.7269000000000001</v>
      </c>
      <c r="E2732" s="2">
        <v>41334</v>
      </c>
      <c r="F2732">
        <v>131.35400000000001</v>
      </c>
      <c r="H2732" s="2">
        <v>40672</v>
      </c>
      <c r="I2732">
        <v>64621.97</v>
      </c>
      <c r="K2732" s="2">
        <v>40513</v>
      </c>
      <c r="L2732">
        <v>183</v>
      </c>
    </row>
    <row r="2733" spans="2:12" x14ac:dyDescent="0.25">
      <c r="B2733" s="2">
        <v>40500</v>
      </c>
      <c r="C2733">
        <v>1.7115</v>
      </c>
      <c r="E2733" s="2">
        <v>41337</v>
      </c>
      <c r="F2733">
        <v>133.77500000000001</v>
      </c>
      <c r="H2733" s="2">
        <v>40673</v>
      </c>
      <c r="I2733">
        <v>64876.88</v>
      </c>
      <c r="K2733" s="2">
        <v>40514</v>
      </c>
      <c r="L2733">
        <v>178</v>
      </c>
    </row>
    <row r="2734" spans="2:12" x14ac:dyDescent="0.25">
      <c r="B2734" s="2">
        <v>40501</v>
      </c>
      <c r="C2734">
        <v>1.7156</v>
      </c>
      <c r="E2734" s="2">
        <v>41338</v>
      </c>
      <c r="F2734">
        <v>133.173</v>
      </c>
      <c r="H2734" s="2">
        <v>40674</v>
      </c>
      <c r="I2734">
        <v>63775.82</v>
      </c>
      <c r="K2734" s="2">
        <v>40515</v>
      </c>
      <c r="L2734">
        <v>171</v>
      </c>
    </row>
    <row r="2735" spans="2:12" x14ac:dyDescent="0.25">
      <c r="B2735" s="2">
        <v>40504</v>
      </c>
      <c r="C2735">
        <v>1.7216</v>
      </c>
      <c r="E2735" s="2">
        <v>41339</v>
      </c>
      <c r="F2735">
        <v>129.35599999999999</v>
      </c>
      <c r="H2735" s="2">
        <v>40675</v>
      </c>
      <c r="I2735">
        <v>64003.16</v>
      </c>
      <c r="K2735" s="2">
        <v>40518</v>
      </c>
      <c r="L2735">
        <v>176</v>
      </c>
    </row>
    <row r="2736" spans="2:12" x14ac:dyDescent="0.25">
      <c r="B2736" s="2">
        <v>40505</v>
      </c>
      <c r="C2736">
        <v>1.7357</v>
      </c>
      <c r="E2736" s="2">
        <v>41340</v>
      </c>
      <c r="F2736">
        <v>125.337</v>
      </c>
      <c r="H2736" s="2">
        <v>40676</v>
      </c>
      <c r="I2736">
        <v>63235.3</v>
      </c>
      <c r="K2736" s="2">
        <v>40519</v>
      </c>
      <c r="L2736">
        <v>162</v>
      </c>
    </row>
    <row r="2737" spans="2:12" x14ac:dyDescent="0.25">
      <c r="B2737" s="2">
        <v>40506</v>
      </c>
      <c r="C2737">
        <v>1.7216</v>
      </c>
      <c r="E2737" s="2">
        <v>41341</v>
      </c>
      <c r="F2737">
        <v>124.384</v>
      </c>
      <c r="H2737" s="2">
        <v>40679</v>
      </c>
      <c r="I2737">
        <v>62829.68</v>
      </c>
      <c r="K2737" s="2">
        <v>40520</v>
      </c>
      <c r="L2737">
        <v>168</v>
      </c>
    </row>
    <row r="2738" spans="2:12" x14ac:dyDescent="0.25">
      <c r="B2738" s="2">
        <v>40507</v>
      </c>
      <c r="C2738">
        <v>1.7216</v>
      </c>
      <c r="E2738" s="2">
        <v>41344</v>
      </c>
      <c r="F2738">
        <v>121.53</v>
      </c>
      <c r="H2738" s="2">
        <v>40680</v>
      </c>
      <c r="I2738">
        <v>63673.34</v>
      </c>
      <c r="K2738" s="2">
        <v>40521</v>
      </c>
      <c r="L2738">
        <v>168</v>
      </c>
    </row>
    <row r="2739" spans="2:12" x14ac:dyDescent="0.25">
      <c r="B2739" s="2">
        <v>40508</v>
      </c>
      <c r="C2739">
        <v>1.7279</v>
      </c>
      <c r="E2739" s="2">
        <v>41345</v>
      </c>
      <c r="F2739">
        <v>120.977</v>
      </c>
      <c r="H2739" s="2">
        <v>40681</v>
      </c>
      <c r="I2739">
        <v>62840.61</v>
      </c>
      <c r="K2739" s="2">
        <v>40522</v>
      </c>
      <c r="L2739">
        <v>167</v>
      </c>
    </row>
    <row r="2740" spans="2:12" x14ac:dyDescent="0.25">
      <c r="B2740" s="2">
        <v>40511</v>
      </c>
      <c r="C2740">
        <v>1.7185000000000001</v>
      </c>
      <c r="E2740" s="2">
        <v>41346</v>
      </c>
      <c r="F2740">
        <v>122.246</v>
      </c>
      <c r="H2740" s="2">
        <v>40682</v>
      </c>
      <c r="I2740">
        <v>62367.360000000001</v>
      </c>
      <c r="K2740" s="2">
        <v>40525</v>
      </c>
      <c r="L2740">
        <v>172</v>
      </c>
    </row>
    <row r="2741" spans="2:12" x14ac:dyDescent="0.25">
      <c r="B2741" s="2">
        <v>40512</v>
      </c>
      <c r="C2741">
        <v>1.7143000000000002</v>
      </c>
      <c r="E2741" s="2">
        <v>41347</v>
      </c>
      <c r="F2741">
        <v>124.21599999999999</v>
      </c>
      <c r="H2741" s="2">
        <v>40683</v>
      </c>
      <c r="I2741">
        <v>62596.52</v>
      </c>
      <c r="K2741" s="2">
        <v>40526</v>
      </c>
      <c r="L2741">
        <v>166</v>
      </c>
    </row>
    <row r="2742" spans="2:12" x14ac:dyDescent="0.25">
      <c r="B2742" s="2">
        <v>40513</v>
      </c>
      <c r="C2742">
        <v>1.7048999999999999</v>
      </c>
      <c r="E2742" s="2">
        <v>41348</v>
      </c>
      <c r="F2742">
        <v>127.375</v>
      </c>
      <c r="H2742" s="2">
        <v>40686</v>
      </c>
      <c r="I2742">
        <v>62345.18</v>
      </c>
      <c r="K2742" s="2">
        <v>40527</v>
      </c>
      <c r="L2742">
        <v>175</v>
      </c>
    </row>
    <row r="2743" spans="2:12" x14ac:dyDescent="0.25">
      <c r="B2743" s="2">
        <v>40514</v>
      </c>
      <c r="C2743">
        <v>1.6962999999999999</v>
      </c>
      <c r="E2743" s="2">
        <v>41351</v>
      </c>
      <c r="F2743">
        <v>129.72399999999999</v>
      </c>
      <c r="H2743" s="2">
        <v>40687</v>
      </c>
      <c r="I2743">
        <v>63336.75</v>
      </c>
      <c r="K2743" s="2">
        <v>40528</v>
      </c>
      <c r="L2743">
        <v>184</v>
      </c>
    </row>
    <row r="2744" spans="2:12" x14ac:dyDescent="0.25">
      <c r="B2744" s="2">
        <v>40515</v>
      </c>
      <c r="C2744">
        <v>1.6870000000000001</v>
      </c>
      <c r="E2744" s="2">
        <v>41352</v>
      </c>
      <c r="F2744">
        <v>130.13900000000001</v>
      </c>
      <c r="H2744" s="2">
        <v>40688</v>
      </c>
      <c r="I2744">
        <v>63388.44</v>
      </c>
      <c r="K2744" s="2">
        <v>40529</v>
      </c>
      <c r="L2744">
        <v>199</v>
      </c>
    </row>
    <row r="2745" spans="2:12" x14ac:dyDescent="0.25">
      <c r="B2745" s="2">
        <v>40518</v>
      </c>
      <c r="C2745">
        <v>1.6749000000000001</v>
      </c>
      <c r="E2745" s="2">
        <v>41353</v>
      </c>
      <c r="F2745">
        <v>131.04300000000001</v>
      </c>
      <c r="H2745" s="2">
        <v>40689</v>
      </c>
      <c r="I2745">
        <v>64098.57</v>
      </c>
      <c r="K2745" s="2">
        <v>40532</v>
      </c>
      <c r="L2745">
        <v>183</v>
      </c>
    </row>
    <row r="2746" spans="2:12" x14ac:dyDescent="0.25">
      <c r="B2746" s="2">
        <v>40519</v>
      </c>
      <c r="C2746">
        <v>1.6818</v>
      </c>
      <c r="E2746" s="2">
        <v>41354</v>
      </c>
      <c r="F2746">
        <v>131.833</v>
      </c>
      <c r="H2746" s="2">
        <v>40690</v>
      </c>
      <c r="I2746">
        <v>64294.96</v>
      </c>
      <c r="K2746" s="2">
        <v>40533</v>
      </c>
      <c r="L2746">
        <v>186</v>
      </c>
    </row>
    <row r="2747" spans="2:12" x14ac:dyDescent="0.25">
      <c r="B2747" s="2">
        <v>40520</v>
      </c>
      <c r="C2747">
        <v>1.6903000000000001</v>
      </c>
      <c r="E2747" s="2">
        <v>41355</v>
      </c>
      <c r="F2747">
        <v>136.82499999999999</v>
      </c>
      <c r="H2747" s="2">
        <v>40693</v>
      </c>
      <c r="I2747">
        <v>63953.93</v>
      </c>
      <c r="K2747" s="2">
        <v>40534</v>
      </c>
      <c r="L2747">
        <v>181</v>
      </c>
    </row>
    <row r="2748" spans="2:12" x14ac:dyDescent="0.25">
      <c r="B2748" s="2">
        <v>40521</v>
      </c>
      <c r="C2748">
        <v>1.7103000000000002</v>
      </c>
      <c r="E2748" s="2">
        <v>41358</v>
      </c>
      <c r="F2748">
        <v>139.17599999999999</v>
      </c>
      <c r="H2748" s="2">
        <v>40694</v>
      </c>
      <c r="I2748">
        <v>64620.08</v>
      </c>
      <c r="K2748" s="2">
        <v>40535</v>
      </c>
      <c r="L2748">
        <v>179</v>
      </c>
    </row>
    <row r="2749" spans="2:12" x14ac:dyDescent="0.25">
      <c r="B2749" s="2">
        <v>40522</v>
      </c>
      <c r="C2749">
        <v>1.7069999999999999</v>
      </c>
      <c r="E2749" s="2">
        <v>41359</v>
      </c>
      <c r="F2749">
        <v>137.67099999999999</v>
      </c>
      <c r="H2749" s="2">
        <v>40695</v>
      </c>
      <c r="I2749">
        <v>63411.48</v>
      </c>
      <c r="K2749" s="2">
        <v>40539</v>
      </c>
      <c r="L2749">
        <v>178</v>
      </c>
    </row>
    <row r="2750" spans="2:12" x14ac:dyDescent="0.25">
      <c r="B2750" s="2">
        <v>40525</v>
      </c>
      <c r="C2750">
        <v>1.6939</v>
      </c>
      <c r="E2750" s="2">
        <v>41360</v>
      </c>
      <c r="F2750">
        <v>136.81700000000001</v>
      </c>
      <c r="H2750" s="2">
        <v>40696</v>
      </c>
      <c r="I2750">
        <v>64218.080000000002</v>
      </c>
      <c r="K2750" s="2">
        <v>40540</v>
      </c>
      <c r="L2750">
        <v>178</v>
      </c>
    </row>
    <row r="2751" spans="2:12" x14ac:dyDescent="0.25">
      <c r="B2751" s="2">
        <v>40526</v>
      </c>
      <c r="C2751">
        <v>1.6974</v>
      </c>
      <c r="E2751" s="2">
        <v>41361</v>
      </c>
      <c r="F2751">
        <v>139.251</v>
      </c>
      <c r="H2751" s="2">
        <v>40697</v>
      </c>
      <c r="I2751">
        <v>64340.5</v>
      </c>
      <c r="K2751" s="2">
        <v>40541</v>
      </c>
      <c r="L2751">
        <v>184</v>
      </c>
    </row>
    <row r="2752" spans="2:12" x14ac:dyDescent="0.25">
      <c r="B2752" s="2">
        <v>40527</v>
      </c>
      <c r="C2752">
        <v>1.7095</v>
      </c>
      <c r="E2752" s="2">
        <v>41362</v>
      </c>
      <c r="F2752">
        <v>137.72300000000001</v>
      </c>
      <c r="H2752" s="2">
        <v>40700</v>
      </c>
      <c r="I2752">
        <v>63067.73</v>
      </c>
      <c r="K2752" s="2">
        <v>40542</v>
      </c>
      <c r="L2752">
        <v>180</v>
      </c>
    </row>
    <row r="2753" spans="2:12" x14ac:dyDescent="0.25">
      <c r="B2753" s="2">
        <v>40528</v>
      </c>
      <c r="C2753">
        <v>1.7027000000000001</v>
      </c>
      <c r="E2753" s="2">
        <v>41365</v>
      </c>
      <c r="F2753">
        <v>137.21</v>
      </c>
      <c r="H2753" s="2">
        <v>40701</v>
      </c>
      <c r="I2753">
        <v>63217.85</v>
      </c>
      <c r="K2753" s="2">
        <v>40543</v>
      </c>
      <c r="L2753">
        <v>189</v>
      </c>
    </row>
    <row r="2754" spans="2:12" x14ac:dyDescent="0.25">
      <c r="B2754" s="2">
        <v>40529</v>
      </c>
      <c r="C2754">
        <v>1.7143000000000002</v>
      </c>
      <c r="E2754" s="2">
        <v>41366</v>
      </c>
      <c r="F2754">
        <v>138.47399999999999</v>
      </c>
      <c r="H2754" s="2">
        <v>40702</v>
      </c>
      <c r="I2754">
        <v>63032.97</v>
      </c>
      <c r="K2754" s="2">
        <v>40546</v>
      </c>
      <c r="L2754">
        <v>181</v>
      </c>
    </row>
    <row r="2755" spans="2:12" x14ac:dyDescent="0.25">
      <c r="B2755" s="2">
        <v>40532</v>
      </c>
      <c r="C2755">
        <v>1.7065999999999999</v>
      </c>
      <c r="E2755" s="2">
        <v>41367</v>
      </c>
      <c r="F2755">
        <v>138.35400000000001</v>
      </c>
      <c r="H2755" s="2">
        <v>40703</v>
      </c>
      <c r="I2755">
        <v>63468.82</v>
      </c>
      <c r="K2755" s="2">
        <v>40547</v>
      </c>
      <c r="L2755">
        <v>167</v>
      </c>
    </row>
    <row r="2756" spans="2:12" x14ac:dyDescent="0.25">
      <c r="B2756" s="2">
        <v>40533</v>
      </c>
      <c r="C2756">
        <v>1.6954</v>
      </c>
      <c r="E2756" s="2">
        <v>41368</v>
      </c>
      <c r="F2756">
        <v>135.892</v>
      </c>
      <c r="H2756" s="2">
        <v>40704</v>
      </c>
      <c r="I2756">
        <v>62697.16</v>
      </c>
      <c r="K2756" s="2">
        <v>40548</v>
      </c>
      <c r="L2756">
        <v>164</v>
      </c>
    </row>
    <row r="2757" spans="2:12" x14ac:dyDescent="0.25">
      <c r="B2757" s="2">
        <v>40534</v>
      </c>
      <c r="C2757">
        <v>1.7002999999999999</v>
      </c>
      <c r="E2757" s="2">
        <v>41369</v>
      </c>
      <c r="F2757">
        <v>133.50800000000001</v>
      </c>
      <c r="H2757" s="2">
        <v>40707</v>
      </c>
      <c r="I2757">
        <v>62022.92</v>
      </c>
      <c r="K2757" s="2">
        <v>40549</v>
      </c>
      <c r="L2757">
        <v>165</v>
      </c>
    </row>
    <row r="2758" spans="2:12" x14ac:dyDescent="0.25">
      <c r="B2758" s="2">
        <v>40535</v>
      </c>
      <c r="C2758">
        <v>1.6913</v>
      </c>
      <c r="E2758" s="2">
        <v>41372</v>
      </c>
      <c r="F2758">
        <v>129.95500000000001</v>
      </c>
      <c r="H2758" s="2">
        <v>40708</v>
      </c>
      <c r="I2758">
        <v>62204.83</v>
      </c>
      <c r="K2758" s="2">
        <v>40550</v>
      </c>
      <c r="L2758">
        <v>169</v>
      </c>
    </row>
    <row r="2759" spans="2:12" x14ac:dyDescent="0.25">
      <c r="B2759" s="2">
        <v>40536</v>
      </c>
      <c r="C2759">
        <v>1.6909000000000001</v>
      </c>
      <c r="E2759" s="2">
        <v>41373</v>
      </c>
      <c r="F2759">
        <v>125.98699999999999</v>
      </c>
      <c r="H2759" s="2">
        <v>40709</v>
      </c>
      <c r="I2759">
        <v>61603.74</v>
      </c>
      <c r="K2759" s="2">
        <v>40553</v>
      </c>
      <c r="L2759">
        <v>173</v>
      </c>
    </row>
    <row r="2760" spans="2:12" x14ac:dyDescent="0.25">
      <c r="B2760" s="2">
        <v>40539</v>
      </c>
      <c r="C2760">
        <v>1.6859</v>
      </c>
      <c r="E2760" s="2">
        <v>41374</v>
      </c>
      <c r="F2760">
        <v>123.486</v>
      </c>
      <c r="H2760" s="2">
        <v>40710</v>
      </c>
      <c r="I2760">
        <v>60880.62</v>
      </c>
      <c r="K2760" s="2">
        <v>40554</v>
      </c>
      <c r="L2760">
        <v>168</v>
      </c>
    </row>
    <row r="2761" spans="2:12" x14ac:dyDescent="0.25">
      <c r="B2761" s="2">
        <v>40540</v>
      </c>
      <c r="C2761">
        <v>1.6915</v>
      </c>
      <c r="E2761" s="2">
        <v>41375</v>
      </c>
      <c r="F2761">
        <v>117.503</v>
      </c>
      <c r="H2761" s="2">
        <v>40711</v>
      </c>
      <c r="I2761">
        <v>61059.98</v>
      </c>
      <c r="K2761" s="2">
        <v>40555</v>
      </c>
      <c r="L2761">
        <v>166</v>
      </c>
    </row>
    <row r="2762" spans="2:12" x14ac:dyDescent="0.25">
      <c r="B2762" s="2">
        <v>40541</v>
      </c>
      <c r="C2762">
        <v>1.6787999999999998</v>
      </c>
      <c r="E2762" s="2">
        <v>41376</v>
      </c>
      <c r="F2762">
        <v>114.53700000000001</v>
      </c>
      <c r="H2762" s="2">
        <v>40714</v>
      </c>
      <c r="I2762">
        <v>61168.24</v>
      </c>
      <c r="K2762" s="2">
        <v>40556</v>
      </c>
      <c r="L2762">
        <v>168</v>
      </c>
    </row>
    <row r="2763" spans="2:12" x14ac:dyDescent="0.25">
      <c r="B2763" s="2">
        <v>40542</v>
      </c>
      <c r="C2763">
        <v>1.6600000000000001</v>
      </c>
      <c r="E2763" s="2">
        <v>41379</v>
      </c>
      <c r="F2763">
        <v>114.27500000000001</v>
      </c>
      <c r="H2763" s="2">
        <v>40715</v>
      </c>
      <c r="I2763">
        <v>61423.61</v>
      </c>
      <c r="K2763" s="2">
        <v>40557</v>
      </c>
      <c r="L2763">
        <v>169</v>
      </c>
    </row>
    <row r="2764" spans="2:12" x14ac:dyDescent="0.25">
      <c r="B2764" s="2">
        <v>40543</v>
      </c>
      <c r="C2764">
        <v>1.6613</v>
      </c>
      <c r="E2764" s="2">
        <v>41380</v>
      </c>
      <c r="F2764">
        <v>117.985</v>
      </c>
      <c r="H2764" s="2">
        <v>40716</v>
      </c>
      <c r="I2764">
        <v>61194.09</v>
      </c>
      <c r="K2764" s="2">
        <v>40561</v>
      </c>
      <c r="L2764">
        <v>167</v>
      </c>
    </row>
    <row r="2765" spans="2:12" x14ac:dyDescent="0.25">
      <c r="B2765" s="2">
        <v>40546</v>
      </c>
      <c r="C2765">
        <v>1.6472</v>
      </c>
      <c r="E2765" s="2">
        <v>41381</v>
      </c>
      <c r="F2765">
        <v>117</v>
      </c>
      <c r="H2765" s="2">
        <v>40718</v>
      </c>
      <c r="I2765">
        <v>61016.72</v>
      </c>
      <c r="K2765" s="2">
        <v>40562</v>
      </c>
      <c r="L2765">
        <v>175</v>
      </c>
    </row>
    <row r="2766" spans="2:12" x14ac:dyDescent="0.25">
      <c r="B2766" s="2">
        <v>40547</v>
      </c>
      <c r="C2766">
        <v>1.6604999999999999</v>
      </c>
      <c r="E2766" s="2">
        <v>41382</v>
      </c>
      <c r="F2766">
        <v>117.705</v>
      </c>
      <c r="H2766" s="2">
        <v>40721</v>
      </c>
      <c r="I2766">
        <v>61216.98</v>
      </c>
      <c r="K2766" s="2">
        <v>40563</v>
      </c>
      <c r="L2766">
        <v>172</v>
      </c>
    </row>
    <row r="2767" spans="2:12" x14ac:dyDescent="0.25">
      <c r="B2767" s="2">
        <v>40548</v>
      </c>
      <c r="C2767">
        <v>1.6739000000000002</v>
      </c>
      <c r="E2767" s="2">
        <v>41383</v>
      </c>
      <c r="F2767">
        <v>120.023</v>
      </c>
      <c r="H2767" s="2">
        <v>40722</v>
      </c>
      <c r="I2767">
        <v>62303.37</v>
      </c>
      <c r="K2767" s="2">
        <v>40564</v>
      </c>
      <c r="L2767">
        <v>169</v>
      </c>
    </row>
    <row r="2768" spans="2:12" x14ac:dyDescent="0.25">
      <c r="B2768" s="2">
        <v>40549</v>
      </c>
      <c r="C2768">
        <v>1.6869000000000001</v>
      </c>
      <c r="E2768" s="2">
        <v>41386</v>
      </c>
      <c r="F2768">
        <v>121.33199999999999</v>
      </c>
      <c r="H2768" s="2">
        <v>40723</v>
      </c>
      <c r="I2768">
        <v>62333.97</v>
      </c>
      <c r="K2768" s="2">
        <v>40567</v>
      </c>
      <c r="L2768">
        <v>165</v>
      </c>
    </row>
    <row r="2769" spans="2:12" x14ac:dyDescent="0.25">
      <c r="B2769" s="2">
        <v>40550</v>
      </c>
      <c r="C2769">
        <v>1.6840000000000002</v>
      </c>
      <c r="E2769" s="2">
        <v>41387</v>
      </c>
      <c r="F2769">
        <v>120.017</v>
      </c>
      <c r="H2769" s="2">
        <v>40724</v>
      </c>
      <c r="I2769">
        <v>62403.64</v>
      </c>
      <c r="K2769" s="2">
        <v>40568</v>
      </c>
      <c r="L2769">
        <v>173</v>
      </c>
    </row>
    <row r="2770" spans="2:12" x14ac:dyDescent="0.25">
      <c r="B2770" s="2">
        <v>40553</v>
      </c>
      <c r="C2770">
        <v>1.6891</v>
      </c>
      <c r="E2770" s="2">
        <v>41388</v>
      </c>
      <c r="F2770">
        <v>119.08799999999999</v>
      </c>
      <c r="H2770" s="2">
        <v>40725</v>
      </c>
      <c r="I2770">
        <v>63394.34</v>
      </c>
      <c r="K2770" s="2">
        <v>40569</v>
      </c>
      <c r="L2770">
        <v>166</v>
      </c>
    </row>
    <row r="2771" spans="2:12" x14ac:dyDescent="0.25">
      <c r="B2771" s="2">
        <v>40554</v>
      </c>
      <c r="C2771">
        <v>1.6837</v>
      </c>
      <c r="E2771" s="2">
        <v>41389</v>
      </c>
      <c r="F2771">
        <v>117.315</v>
      </c>
      <c r="H2771" s="2">
        <v>40728</v>
      </c>
      <c r="I2771">
        <v>63891.31</v>
      </c>
      <c r="K2771" s="2">
        <v>40570</v>
      </c>
      <c r="L2771">
        <v>174</v>
      </c>
    </row>
    <row r="2772" spans="2:12" x14ac:dyDescent="0.25">
      <c r="B2772" s="2">
        <v>40555</v>
      </c>
      <c r="C2772">
        <v>1.6734</v>
      </c>
      <c r="E2772" s="2">
        <v>41390</v>
      </c>
      <c r="F2772">
        <v>115.67</v>
      </c>
      <c r="H2772" s="2">
        <v>40729</v>
      </c>
      <c r="I2772">
        <v>63038.81</v>
      </c>
      <c r="K2772" s="2">
        <v>40571</v>
      </c>
      <c r="L2772">
        <v>186</v>
      </c>
    </row>
    <row r="2773" spans="2:12" x14ac:dyDescent="0.25">
      <c r="B2773" s="2">
        <v>40556</v>
      </c>
      <c r="C2773">
        <v>1.6726000000000001</v>
      </c>
      <c r="E2773" s="2">
        <v>41393</v>
      </c>
      <c r="F2773">
        <v>114.17400000000001</v>
      </c>
      <c r="H2773" s="2">
        <v>40730</v>
      </c>
      <c r="I2773">
        <v>62565.46</v>
      </c>
      <c r="K2773" s="2">
        <v>40574</v>
      </c>
      <c r="L2773">
        <v>179</v>
      </c>
    </row>
    <row r="2774" spans="2:12" x14ac:dyDescent="0.25">
      <c r="B2774" s="2">
        <v>40557</v>
      </c>
      <c r="C2774">
        <v>1.6851</v>
      </c>
      <c r="E2774" s="2">
        <v>41394</v>
      </c>
      <c r="F2774">
        <v>112.50700000000001</v>
      </c>
      <c r="H2774" s="2">
        <v>40731</v>
      </c>
      <c r="I2774">
        <v>62207.33</v>
      </c>
      <c r="K2774" s="2">
        <v>40575</v>
      </c>
      <c r="L2774">
        <v>169</v>
      </c>
    </row>
    <row r="2775" spans="2:12" x14ac:dyDescent="0.25">
      <c r="B2775" s="2">
        <v>40560</v>
      </c>
      <c r="C2775">
        <v>1.6804999999999999</v>
      </c>
      <c r="E2775" s="2">
        <v>41395</v>
      </c>
      <c r="F2775">
        <v>109.67</v>
      </c>
      <c r="H2775" s="2">
        <v>40732</v>
      </c>
      <c r="I2775">
        <v>61513.24</v>
      </c>
      <c r="K2775" s="2">
        <v>40576</v>
      </c>
      <c r="L2775">
        <v>165</v>
      </c>
    </row>
    <row r="2776" spans="2:12" x14ac:dyDescent="0.25">
      <c r="B2776" s="2">
        <v>40561</v>
      </c>
      <c r="C2776">
        <v>1.6743999999999999</v>
      </c>
      <c r="E2776" s="2">
        <v>41396</v>
      </c>
      <c r="F2776">
        <v>109.417</v>
      </c>
      <c r="H2776" s="2">
        <v>40735</v>
      </c>
      <c r="I2776">
        <v>60223.63</v>
      </c>
      <c r="K2776" s="2">
        <v>40577</v>
      </c>
      <c r="L2776">
        <v>165</v>
      </c>
    </row>
    <row r="2777" spans="2:12" x14ac:dyDescent="0.25">
      <c r="B2777" s="2">
        <v>40562</v>
      </c>
      <c r="C2777">
        <v>1.6707999999999998</v>
      </c>
      <c r="E2777" s="2">
        <v>41397</v>
      </c>
      <c r="F2777">
        <v>106.505</v>
      </c>
      <c r="H2777" s="2">
        <v>40736</v>
      </c>
      <c r="I2777">
        <v>59704.75</v>
      </c>
      <c r="K2777" s="2">
        <v>40578</v>
      </c>
      <c r="L2777">
        <v>160</v>
      </c>
    </row>
    <row r="2778" spans="2:12" x14ac:dyDescent="0.25">
      <c r="B2778" s="2">
        <v>40563</v>
      </c>
      <c r="C2778">
        <v>1.6735</v>
      </c>
      <c r="E2778" s="2">
        <v>41400</v>
      </c>
      <c r="F2778">
        <v>105.61799999999999</v>
      </c>
      <c r="H2778" s="2">
        <v>40737</v>
      </c>
      <c r="I2778">
        <v>60669.89</v>
      </c>
      <c r="K2778" s="2">
        <v>40581</v>
      </c>
      <c r="L2778">
        <v>163</v>
      </c>
    </row>
    <row r="2779" spans="2:12" x14ac:dyDescent="0.25">
      <c r="B2779" s="2">
        <v>40564</v>
      </c>
      <c r="C2779">
        <v>1.6777</v>
      </c>
      <c r="E2779" s="2">
        <v>41401</v>
      </c>
      <c r="F2779">
        <v>106.5</v>
      </c>
      <c r="H2779" s="2">
        <v>40738</v>
      </c>
      <c r="I2779">
        <v>59679.35</v>
      </c>
      <c r="K2779" s="2">
        <v>40582</v>
      </c>
      <c r="L2779">
        <v>162</v>
      </c>
    </row>
    <row r="2780" spans="2:12" x14ac:dyDescent="0.25">
      <c r="B2780" s="2">
        <v>40567</v>
      </c>
      <c r="C2780">
        <v>1.6707999999999998</v>
      </c>
      <c r="E2780" s="2">
        <v>41402</v>
      </c>
      <c r="F2780">
        <v>107.018</v>
      </c>
      <c r="H2780" s="2">
        <v>40739</v>
      </c>
      <c r="I2780">
        <v>59478.01</v>
      </c>
      <c r="K2780" s="2">
        <v>40583</v>
      </c>
      <c r="L2780">
        <v>173</v>
      </c>
    </row>
    <row r="2781" spans="2:12" x14ac:dyDescent="0.25">
      <c r="B2781" s="2">
        <v>40568</v>
      </c>
      <c r="C2781">
        <v>1.6718</v>
      </c>
      <c r="E2781" s="2">
        <v>41403</v>
      </c>
      <c r="F2781">
        <v>109.08</v>
      </c>
      <c r="H2781" s="2">
        <v>40742</v>
      </c>
      <c r="I2781">
        <v>58837.61</v>
      </c>
      <c r="K2781" s="2">
        <v>40584</v>
      </c>
      <c r="L2781">
        <v>171</v>
      </c>
    </row>
    <row r="2782" spans="2:12" x14ac:dyDescent="0.25">
      <c r="B2782" s="2">
        <v>40569</v>
      </c>
      <c r="C2782">
        <v>1.6680000000000001</v>
      </c>
      <c r="E2782" s="2">
        <v>41404</v>
      </c>
      <c r="F2782">
        <v>109.26300000000001</v>
      </c>
      <c r="H2782" s="2">
        <v>40743</v>
      </c>
      <c r="I2782">
        <v>59082.13</v>
      </c>
      <c r="K2782" s="2">
        <v>40585</v>
      </c>
      <c r="L2782">
        <v>176</v>
      </c>
    </row>
    <row r="2783" spans="2:12" x14ac:dyDescent="0.25">
      <c r="B2783" s="2">
        <v>40570</v>
      </c>
      <c r="C2783">
        <v>1.6764000000000001</v>
      </c>
      <c r="E2783" s="2">
        <v>41407</v>
      </c>
      <c r="F2783">
        <v>111.16500000000001</v>
      </c>
      <c r="H2783" s="2">
        <v>40744</v>
      </c>
      <c r="I2783">
        <v>59119.71</v>
      </c>
      <c r="K2783" s="2">
        <v>40588</v>
      </c>
      <c r="L2783">
        <v>181</v>
      </c>
    </row>
    <row r="2784" spans="2:12" x14ac:dyDescent="0.25">
      <c r="B2784" s="2">
        <v>40571</v>
      </c>
      <c r="C2784">
        <v>1.6830000000000001</v>
      </c>
      <c r="E2784" s="2">
        <v>41408</v>
      </c>
      <c r="F2784">
        <v>117.38</v>
      </c>
      <c r="H2784" s="2">
        <v>40745</v>
      </c>
      <c r="I2784">
        <v>60262.95</v>
      </c>
      <c r="K2784" s="2">
        <v>40589</v>
      </c>
      <c r="L2784">
        <v>180</v>
      </c>
    </row>
    <row r="2785" spans="2:12" x14ac:dyDescent="0.25">
      <c r="B2785" s="2">
        <v>40574</v>
      </c>
      <c r="C2785">
        <v>1.667</v>
      </c>
      <c r="E2785" s="2">
        <v>41409</v>
      </c>
      <c r="F2785">
        <v>117.041</v>
      </c>
      <c r="H2785" s="2">
        <v>40746</v>
      </c>
      <c r="I2785">
        <v>60270.47</v>
      </c>
      <c r="K2785" s="2">
        <v>40590</v>
      </c>
      <c r="L2785">
        <v>175</v>
      </c>
    </row>
    <row r="2786" spans="2:12" x14ac:dyDescent="0.25">
      <c r="B2786" s="2">
        <v>40575</v>
      </c>
      <c r="C2786">
        <v>1.6644000000000001</v>
      </c>
      <c r="E2786" s="2">
        <v>41410</v>
      </c>
      <c r="F2786">
        <v>119.325</v>
      </c>
      <c r="H2786" s="2">
        <v>40749</v>
      </c>
      <c r="I2786">
        <v>59970.54</v>
      </c>
      <c r="K2786" s="2">
        <v>40591</v>
      </c>
      <c r="L2786">
        <v>175</v>
      </c>
    </row>
    <row r="2787" spans="2:12" x14ac:dyDescent="0.25">
      <c r="B2787" s="2">
        <v>40576</v>
      </c>
      <c r="C2787">
        <v>1.6672</v>
      </c>
      <c r="E2787" s="2">
        <v>41411</v>
      </c>
      <c r="F2787">
        <v>124.908</v>
      </c>
      <c r="H2787" s="2">
        <v>40750</v>
      </c>
      <c r="I2787">
        <v>59339.9</v>
      </c>
      <c r="K2787" s="2">
        <v>40592</v>
      </c>
      <c r="L2787">
        <v>176</v>
      </c>
    </row>
    <row r="2788" spans="2:12" x14ac:dyDescent="0.25">
      <c r="B2788" s="2">
        <v>40577</v>
      </c>
      <c r="C2788">
        <v>1.6680999999999999</v>
      </c>
      <c r="E2788" s="2">
        <v>41414</v>
      </c>
      <c r="F2788">
        <v>127.685</v>
      </c>
      <c r="H2788" s="2">
        <v>40751</v>
      </c>
      <c r="I2788">
        <v>58288.46</v>
      </c>
      <c r="K2788" s="2">
        <v>40596</v>
      </c>
      <c r="L2788">
        <v>183</v>
      </c>
    </row>
    <row r="2789" spans="2:12" x14ac:dyDescent="0.25">
      <c r="B2789" s="2">
        <v>40578</v>
      </c>
      <c r="C2789">
        <v>1.6737</v>
      </c>
      <c r="E2789" s="2">
        <v>41415</v>
      </c>
      <c r="F2789">
        <v>130.16300000000001</v>
      </c>
      <c r="H2789" s="2">
        <v>40752</v>
      </c>
      <c r="I2789">
        <v>58708.25</v>
      </c>
      <c r="K2789" s="2">
        <v>40597</v>
      </c>
      <c r="L2789">
        <v>184</v>
      </c>
    </row>
    <row r="2790" spans="2:12" x14ac:dyDescent="0.25">
      <c r="B2790" s="2">
        <v>40581</v>
      </c>
      <c r="C2790">
        <v>1.6795</v>
      </c>
      <c r="E2790" s="2">
        <v>41416</v>
      </c>
      <c r="F2790">
        <v>129.66499999999999</v>
      </c>
      <c r="H2790" s="2">
        <v>40753</v>
      </c>
      <c r="I2790">
        <v>58823.45</v>
      </c>
      <c r="K2790" s="2">
        <v>40598</v>
      </c>
      <c r="L2790">
        <v>188</v>
      </c>
    </row>
    <row r="2791" spans="2:12" x14ac:dyDescent="0.25">
      <c r="B2791" s="2">
        <v>40582</v>
      </c>
      <c r="C2791">
        <v>1.6646000000000001</v>
      </c>
      <c r="E2791" s="2">
        <v>41417</v>
      </c>
      <c r="F2791">
        <v>130</v>
      </c>
      <c r="H2791" s="2">
        <v>40756</v>
      </c>
      <c r="I2791">
        <v>58535.74</v>
      </c>
      <c r="K2791" s="2">
        <v>40599</v>
      </c>
      <c r="L2791">
        <v>186</v>
      </c>
    </row>
    <row r="2792" spans="2:12" x14ac:dyDescent="0.25">
      <c r="B2792" s="2">
        <v>40583</v>
      </c>
      <c r="C2792">
        <v>1.6593</v>
      </c>
      <c r="E2792" s="2">
        <v>41418</v>
      </c>
      <c r="F2792">
        <v>131.33000000000001</v>
      </c>
      <c r="H2792" s="2">
        <v>40757</v>
      </c>
      <c r="I2792">
        <v>57310.78</v>
      </c>
      <c r="K2792" s="2">
        <v>40602</v>
      </c>
      <c r="L2792">
        <v>177</v>
      </c>
    </row>
    <row r="2793" spans="2:12" x14ac:dyDescent="0.25">
      <c r="B2793" s="2">
        <v>40584</v>
      </c>
      <c r="C2793">
        <v>1.6675</v>
      </c>
      <c r="E2793" s="2">
        <v>41421</v>
      </c>
      <c r="F2793">
        <v>133.47800000000001</v>
      </c>
      <c r="H2793" s="2">
        <v>40758</v>
      </c>
      <c r="I2793">
        <v>56017.22</v>
      </c>
      <c r="K2793" s="2">
        <v>40603</v>
      </c>
      <c r="L2793">
        <v>174</v>
      </c>
    </row>
    <row r="2794" spans="2:12" x14ac:dyDescent="0.25">
      <c r="B2794" s="2">
        <v>40585</v>
      </c>
      <c r="C2794">
        <v>1.6657</v>
      </c>
      <c r="E2794" s="2">
        <v>41422</v>
      </c>
      <c r="F2794">
        <v>134.63800000000001</v>
      </c>
      <c r="H2794" s="2">
        <v>40759</v>
      </c>
      <c r="I2794">
        <v>52811.360000000001</v>
      </c>
      <c r="K2794" s="2">
        <v>40604</v>
      </c>
      <c r="L2794">
        <v>168</v>
      </c>
    </row>
    <row r="2795" spans="2:12" x14ac:dyDescent="0.25">
      <c r="B2795" s="2">
        <v>40588</v>
      </c>
      <c r="C2795">
        <v>1.667</v>
      </c>
      <c r="E2795" s="2">
        <v>41423</v>
      </c>
      <c r="F2795">
        <v>136.94999999999999</v>
      </c>
      <c r="H2795" s="2">
        <v>40760</v>
      </c>
      <c r="I2795">
        <v>52949.22</v>
      </c>
      <c r="K2795" s="2">
        <v>40605</v>
      </c>
      <c r="L2795">
        <v>162</v>
      </c>
    </row>
    <row r="2796" spans="2:12" x14ac:dyDescent="0.25">
      <c r="B2796" s="2">
        <v>40589</v>
      </c>
      <c r="C2796">
        <v>1.6698</v>
      </c>
      <c r="E2796" s="2">
        <v>41424</v>
      </c>
      <c r="F2796">
        <v>141.36799999999999</v>
      </c>
      <c r="H2796" s="2">
        <v>40763</v>
      </c>
      <c r="I2796">
        <v>48668.29</v>
      </c>
      <c r="K2796" s="2">
        <v>40606</v>
      </c>
      <c r="L2796">
        <v>166</v>
      </c>
    </row>
    <row r="2797" spans="2:12" x14ac:dyDescent="0.25">
      <c r="B2797" s="2">
        <v>40590</v>
      </c>
      <c r="C2797">
        <v>1.6692</v>
      </c>
      <c r="E2797" s="2">
        <v>41425</v>
      </c>
      <c r="F2797">
        <v>142.04</v>
      </c>
      <c r="H2797" s="2">
        <v>40764</v>
      </c>
      <c r="I2797">
        <v>51150.9</v>
      </c>
      <c r="K2797" s="2">
        <v>40609</v>
      </c>
      <c r="L2797">
        <v>165</v>
      </c>
    </row>
    <row r="2798" spans="2:12" x14ac:dyDescent="0.25">
      <c r="B2798" s="2">
        <v>40591</v>
      </c>
      <c r="C2798">
        <v>1.661</v>
      </c>
      <c r="E2798" s="2">
        <v>41428</v>
      </c>
      <c r="F2798">
        <v>145.81700000000001</v>
      </c>
      <c r="H2798" s="2">
        <v>40765</v>
      </c>
      <c r="I2798">
        <v>51395.29</v>
      </c>
      <c r="K2798" s="2">
        <v>40610</v>
      </c>
      <c r="L2798">
        <v>156</v>
      </c>
    </row>
    <row r="2799" spans="2:12" x14ac:dyDescent="0.25">
      <c r="B2799" s="2">
        <v>40592</v>
      </c>
      <c r="C2799">
        <v>1.6621000000000001</v>
      </c>
      <c r="E2799" s="2">
        <v>41429</v>
      </c>
      <c r="F2799">
        <v>147.75899999999999</v>
      </c>
      <c r="H2799" s="2">
        <v>40766</v>
      </c>
      <c r="I2799">
        <v>53343.11</v>
      </c>
      <c r="K2799" s="2">
        <v>40611</v>
      </c>
      <c r="L2799">
        <v>161</v>
      </c>
    </row>
    <row r="2800" spans="2:12" x14ac:dyDescent="0.25">
      <c r="B2800" s="2">
        <v>40595</v>
      </c>
      <c r="C2800">
        <v>1.6682000000000001</v>
      </c>
      <c r="E2800" s="2">
        <v>41430</v>
      </c>
      <c r="F2800">
        <v>150.19</v>
      </c>
      <c r="H2800" s="2">
        <v>40767</v>
      </c>
      <c r="I2800">
        <v>53473.35</v>
      </c>
      <c r="K2800" s="2">
        <v>40612</v>
      </c>
      <c r="L2800">
        <v>173</v>
      </c>
    </row>
    <row r="2801" spans="2:12" x14ac:dyDescent="0.25">
      <c r="B2801" s="2">
        <v>40596</v>
      </c>
      <c r="C2801">
        <v>1.6724000000000001</v>
      </c>
      <c r="E2801" s="2">
        <v>41431</v>
      </c>
      <c r="F2801">
        <v>153.07400000000001</v>
      </c>
      <c r="H2801" s="2">
        <v>40770</v>
      </c>
      <c r="I2801">
        <v>54651.83</v>
      </c>
      <c r="K2801" s="2">
        <v>40613</v>
      </c>
      <c r="L2801">
        <v>171</v>
      </c>
    </row>
    <row r="2802" spans="2:12" x14ac:dyDescent="0.25">
      <c r="B2802" s="2">
        <v>40597</v>
      </c>
      <c r="C2802">
        <v>1.6739999999999999</v>
      </c>
      <c r="E2802" s="2">
        <v>41432</v>
      </c>
      <c r="F2802">
        <v>155.99199999999999</v>
      </c>
      <c r="H2802" s="2">
        <v>40771</v>
      </c>
      <c r="I2802">
        <v>54323.61</v>
      </c>
      <c r="K2802" s="2">
        <v>40616</v>
      </c>
      <c r="L2802">
        <v>174</v>
      </c>
    </row>
    <row r="2803" spans="2:12" x14ac:dyDescent="0.25">
      <c r="B2803" s="2">
        <v>40598</v>
      </c>
      <c r="C2803">
        <v>1.6640999999999999</v>
      </c>
      <c r="E2803" s="2">
        <v>41435</v>
      </c>
      <c r="F2803">
        <v>158.32400000000001</v>
      </c>
      <c r="H2803" s="2">
        <v>40772</v>
      </c>
      <c r="I2803">
        <v>55073.02</v>
      </c>
      <c r="K2803" s="2">
        <v>40617</v>
      </c>
      <c r="L2803">
        <v>180</v>
      </c>
    </row>
    <row r="2804" spans="2:12" x14ac:dyDescent="0.25">
      <c r="B2804" s="2">
        <v>40599</v>
      </c>
      <c r="C2804">
        <v>1.663</v>
      </c>
      <c r="E2804" s="2">
        <v>41436</v>
      </c>
      <c r="F2804">
        <v>166.923</v>
      </c>
      <c r="H2804" s="2">
        <v>40773</v>
      </c>
      <c r="I2804">
        <v>53134.1</v>
      </c>
      <c r="K2804" s="2">
        <v>40618</v>
      </c>
      <c r="L2804">
        <v>191</v>
      </c>
    </row>
    <row r="2805" spans="2:12" x14ac:dyDescent="0.25">
      <c r="B2805" s="2">
        <v>40602</v>
      </c>
      <c r="C2805">
        <v>1.6642999999999999</v>
      </c>
      <c r="E2805" s="2">
        <v>41437</v>
      </c>
      <c r="F2805">
        <v>176.096</v>
      </c>
      <c r="H2805" s="2">
        <v>40774</v>
      </c>
      <c r="I2805">
        <v>52447.63</v>
      </c>
      <c r="K2805" s="2">
        <v>40619</v>
      </c>
      <c r="L2805">
        <v>187</v>
      </c>
    </row>
    <row r="2806" spans="2:12" x14ac:dyDescent="0.25">
      <c r="B2806" s="2">
        <v>40603</v>
      </c>
      <c r="C2806">
        <v>1.6638999999999999</v>
      </c>
      <c r="E2806" s="2">
        <v>41438</v>
      </c>
      <c r="F2806">
        <v>174.17500000000001</v>
      </c>
      <c r="H2806" s="2">
        <v>40777</v>
      </c>
      <c r="I2806">
        <v>52440.23</v>
      </c>
      <c r="K2806" s="2">
        <v>40620</v>
      </c>
      <c r="L2806">
        <v>184</v>
      </c>
    </row>
    <row r="2807" spans="2:12" x14ac:dyDescent="0.25">
      <c r="B2807" s="2">
        <v>40604</v>
      </c>
      <c r="C2807">
        <v>1.6576</v>
      </c>
      <c r="E2807" s="2">
        <v>41439</v>
      </c>
      <c r="F2807">
        <v>155.1</v>
      </c>
      <c r="H2807" s="2">
        <v>40778</v>
      </c>
      <c r="I2807">
        <v>53786.63</v>
      </c>
      <c r="K2807" s="2">
        <v>40623</v>
      </c>
      <c r="L2807">
        <v>177</v>
      </c>
    </row>
    <row r="2808" spans="2:12" x14ac:dyDescent="0.25">
      <c r="B2808" s="2">
        <v>40605</v>
      </c>
      <c r="C2808">
        <v>1.6493</v>
      </c>
      <c r="E2808" s="2">
        <v>41442</v>
      </c>
      <c r="F2808">
        <v>148.934</v>
      </c>
      <c r="H2808" s="2">
        <v>40779</v>
      </c>
      <c r="I2808">
        <v>53795.7</v>
      </c>
      <c r="K2808" s="2">
        <v>40624</v>
      </c>
      <c r="L2808">
        <v>178</v>
      </c>
    </row>
    <row r="2809" spans="2:12" x14ac:dyDescent="0.25">
      <c r="B2809" s="2">
        <v>40606</v>
      </c>
      <c r="C2809">
        <v>1.6545999999999998</v>
      </c>
      <c r="E2809" s="2">
        <v>41443</v>
      </c>
      <c r="F2809">
        <v>159.31299999999999</v>
      </c>
      <c r="H2809" s="2">
        <v>40780</v>
      </c>
      <c r="I2809">
        <v>52953.3</v>
      </c>
      <c r="K2809" s="2">
        <v>40625</v>
      </c>
      <c r="L2809">
        <v>176</v>
      </c>
    </row>
    <row r="2810" spans="2:12" x14ac:dyDescent="0.25">
      <c r="B2810" s="2">
        <v>40611</v>
      </c>
      <c r="C2810">
        <v>1.6539999999999999</v>
      </c>
      <c r="E2810" s="2">
        <v>41444</v>
      </c>
      <c r="F2810">
        <v>165.601</v>
      </c>
      <c r="H2810" s="2">
        <v>40781</v>
      </c>
      <c r="I2810">
        <v>53350.79</v>
      </c>
      <c r="K2810" s="2">
        <v>40626</v>
      </c>
      <c r="L2810">
        <v>173</v>
      </c>
    </row>
    <row r="2811" spans="2:12" x14ac:dyDescent="0.25">
      <c r="B2811" s="2">
        <v>40612</v>
      </c>
      <c r="C2811">
        <v>1.6621999999999999</v>
      </c>
      <c r="E2811" s="2">
        <v>41445</v>
      </c>
      <c r="F2811">
        <v>179.12799999999999</v>
      </c>
      <c r="H2811" s="2">
        <v>40784</v>
      </c>
      <c r="I2811">
        <v>54860.73</v>
      </c>
      <c r="K2811" s="2">
        <v>40627</v>
      </c>
      <c r="L2811">
        <v>171</v>
      </c>
    </row>
    <row r="2812" spans="2:12" x14ac:dyDescent="0.25">
      <c r="B2812" s="2">
        <v>40613</v>
      </c>
      <c r="C2812">
        <v>1.6649</v>
      </c>
      <c r="E2812" s="2">
        <v>41446</v>
      </c>
      <c r="F2812">
        <v>199.46</v>
      </c>
      <c r="H2812" s="2">
        <v>40785</v>
      </c>
      <c r="I2812">
        <v>55385.03</v>
      </c>
      <c r="K2812" s="2">
        <v>40630</v>
      </c>
      <c r="L2812">
        <v>170</v>
      </c>
    </row>
    <row r="2813" spans="2:12" x14ac:dyDescent="0.25">
      <c r="B2813" s="2">
        <v>40616</v>
      </c>
      <c r="C2813">
        <v>1.6598000000000002</v>
      </c>
      <c r="E2813" s="2">
        <v>41449</v>
      </c>
      <c r="F2813">
        <v>211.55099999999999</v>
      </c>
      <c r="H2813" s="2">
        <v>40786</v>
      </c>
      <c r="I2813">
        <v>56495.12</v>
      </c>
      <c r="K2813" s="2">
        <v>40631</v>
      </c>
      <c r="L2813">
        <v>173</v>
      </c>
    </row>
    <row r="2814" spans="2:12" x14ac:dyDescent="0.25">
      <c r="B2814" s="2">
        <v>40617</v>
      </c>
      <c r="C2814">
        <v>1.6653</v>
      </c>
      <c r="E2814" s="2">
        <v>41450</v>
      </c>
      <c r="F2814">
        <v>207.852</v>
      </c>
      <c r="H2814" s="2">
        <v>40787</v>
      </c>
      <c r="I2814">
        <v>58118.2</v>
      </c>
      <c r="K2814" s="2">
        <v>40632</v>
      </c>
      <c r="L2814">
        <v>170</v>
      </c>
    </row>
    <row r="2815" spans="2:12" x14ac:dyDescent="0.25">
      <c r="B2815" s="2">
        <v>40618</v>
      </c>
      <c r="C2815">
        <v>1.6756</v>
      </c>
      <c r="E2815" s="2">
        <v>41451</v>
      </c>
      <c r="F2815">
        <v>196.102</v>
      </c>
      <c r="H2815" s="2">
        <v>40788</v>
      </c>
      <c r="I2815">
        <v>56531.62</v>
      </c>
      <c r="K2815" s="2">
        <v>40633</v>
      </c>
      <c r="L2815">
        <v>173</v>
      </c>
    </row>
    <row r="2816" spans="2:12" x14ac:dyDescent="0.25">
      <c r="B2816" s="2">
        <v>40619</v>
      </c>
      <c r="C2816">
        <v>1.6779999999999999</v>
      </c>
      <c r="E2816" s="2">
        <v>41452</v>
      </c>
      <c r="F2816">
        <v>188.80099999999999</v>
      </c>
      <c r="H2816" s="2">
        <v>40791</v>
      </c>
      <c r="I2816">
        <v>54998.41</v>
      </c>
      <c r="K2816" s="2">
        <v>40634</v>
      </c>
      <c r="L2816">
        <v>171</v>
      </c>
    </row>
    <row r="2817" spans="2:12" x14ac:dyDescent="0.25">
      <c r="B2817" s="2">
        <v>40620</v>
      </c>
      <c r="C2817">
        <v>1.6655</v>
      </c>
      <c r="E2817" s="2">
        <v>41453</v>
      </c>
      <c r="F2817">
        <v>183.54900000000001</v>
      </c>
      <c r="H2817" s="2">
        <v>40792</v>
      </c>
      <c r="I2817">
        <v>56607.3</v>
      </c>
      <c r="K2817" s="2">
        <v>40637</v>
      </c>
      <c r="L2817">
        <v>169</v>
      </c>
    </row>
    <row r="2818" spans="2:12" x14ac:dyDescent="0.25">
      <c r="B2818" s="2">
        <v>40623</v>
      </c>
      <c r="C2818">
        <v>1.6659999999999999</v>
      </c>
      <c r="E2818" s="2">
        <v>41456</v>
      </c>
      <c r="F2818">
        <v>185.67599999999999</v>
      </c>
      <c r="H2818" s="2">
        <v>40794</v>
      </c>
      <c r="I2818">
        <v>57623.63</v>
      </c>
      <c r="K2818" s="2">
        <v>40638</v>
      </c>
      <c r="L2818">
        <v>168</v>
      </c>
    </row>
    <row r="2819" spans="2:12" x14ac:dyDescent="0.25">
      <c r="B2819" s="2">
        <v>40624</v>
      </c>
      <c r="C2819">
        <v>1.6598000000000002</v>
      </c>
      <c r="E2819" s="2">
        <v>41457</v>
      </c>
      <c r="F2819">
        <v>186.99700000000001</v>
      </c>
      <c r="H2819" s="2">
        <v>40795</v>
      </c>
      <c r="I2819">
        <v>55778.39</v>
      </c>
      <c r="K2819" s="2">
        <v>40639</v>
      </c>
      <c r="L2819">
        <v>163</v>
      </c>
    </row>
    <row r="2820" spans="2:12" x14ac:dyDescent="0.25">
      <c r="B2820" s="2">
        <v>40625</v>
      </c>
      <c r="C2820">
        <v>1.6604000000000001</v>
      </c>
      <c r="E2820" s="2">
        <v>41458</v>
      </c>
      <c r="F2820">
        <v>192.10499999999999</v>
      </c>
      <c r="H2820" s="2">
        <v>40798</v>
      </c>
      <c r="I2820">
        <v>55685.47</v>
      </c>
      <c r="K2820" s="2">
        <v>40640</v>
      </c>
      <c r="L2820">
        <v>164</v>
      </c>
    </row>
    <row r="2821" spans="2:12" x14ac:dyDescent="0.25">
      <c r="B2821" s="2">
        <v>40626</v>
      </c>
      <c r="C2821">
        <v>1.6594</v>
      </c>
      <c r="E2821" s="2">
        <v>41459</v>
      </c>
      <c r="F2821">
        <v>201.315</v>
      </c>
      <c r="H2821" s="2">
        <v>40799</v>
      </c>
      <c r="I2821">
        <v>55543.97</v>
      </c>
      <c r="K2821" s="2">
        <v>40641</v>
      </c>
      <c r="L2821">
        <v>164</v>
      </c>
    </row>
    <row r="2822" spans="2:12" x14ac:dyDescent="0.25">
      <c r="B2822" s="2">
        <v>40627</v>
      </c>
      <c r="C2822">
        <v>1.6619999999999999</v>
      </c>
      <c r="E2822" s="2">
        <v>41460</v>
      </c>
      <c r="F2822">
        <v>203.749</v>
      </c>
      <c r="H2822" s="2">
        <v>40800</v>
      </c>
      <c r="I2822">
        <v>56286.04</v>
      </c>
      <c r="K2822" s="2">
        <v>40644</v>
      </c>
      <c r="L2822">
        <v>164</v>
      </c>
    </row>
    <row r="2823" spans="2:12" x14ac:dyDescent="0.25">
      <c r="B2823" s="2">
        <v>40630</v>
      </c>
      <c r="C2823">
        <v>1.6629</v>
      </c>
      <c r="E2823" s="2">
        <v>41463</v>
      </c>
      <c r="F2823">
        <v>211.096</v>
      </c>
      <c r="H2823" s="2">
        <v>40801</v>
      </c>
      <c r="I2823">
        <v>56381.46</v>
      </c>
      <c r="K2823" s="2">
        <v>40645</v>
      </c>
      <c r="L2823">
        <v>170</v>
      </c>
    </row>
    <row r="2824" spans="2:12" x14ac:dyDescent="0.25">
      <c r="B2824" s="2">
        <v>40631</v>
      </c>
      <c r="C2824">
        <v>1.6463000000000001</v>
      </c>
      <c r="E2824" s="2">
        <v>41464</v>
      </c>
      <c r="F2824">
        <v>209.01900000000001</v>
      </c>
      <c r="H2824" s="2">
        <v>40802</v>
      </c>
      <c r="I2824">
        <v>57210.11</v>
      </c>
      <c r="K2824" s="2">
        <v>40646</v>
      </c>
      <c r="L2824">
        <v>171</v>
      </c>
    </row>
    <row r="2825" spans="2:12" x14ac:dyDescent="0.25">
      <c r="B2825" s="2">
        <v>40632</v>
      </c>
      <c r="C2825">
        <v>1.6288</v>
      </c>
      <c r="E2825" s="2">
        <v>41465</v>
      </c>
      <c r="F2825">
        <v>200.25299999999999</v>
      </c>
      <c r="H2825" s="2">
        <v>40805</v>
      </c>
      <c r="I2825">
        <v>57102.78</v>
      </c>
      <c r="K2825" s="2">
        <v>40647</v>
      </c>
      <c r="L2825">
        <v>171</v>
      </c>
    </row>
    <row r="2826" spans="2:12" x14ac:dyDescent="0.25">
      <c r="B2826" s="2">
        <v>40633</v>
      </c>
      <c r="C2826">
        <v>1.6318000000000001</v>
      </c>
      <c r="E2826" s="2">
        <v>41466</v>
      </c>
      <c r="F2826">
        <v>200.24700000000001</v>
      </c>
      <c r="H2826" s="2">
        <v>40806</v>
      </c>
      <c r="I2826">
        <v>56378.63</v>
      </c>
      <c r="K2826" s="2">
        <v>40648</v>
      </c>
      <c r="L2826">
        <v>175</v>
      </c>
    </row>
    <row r="2827" spans="2:12" x14ac:dyDescent="0.25">
      <c r="B2827" s="2">
        <v>40634</v>
      </c>
      <c r="C2827">
        <v>1.607</v>
      </c>
      <c r="E2827" s="2">
        <v>41467</v>
      </c>
      <c r="F2827">
        <v>193.35499999999999</v>
      </c>
      <c r="H2827" s="2">
        <v>40807</v>
      </c>
      <c r="I2827">
        <v>55981.9</v>
      </c>
      <c r="K2827" s="2">
        <v>40651</v>
      </c>
      <c r="L2827">
        <v>178</v>
      </c>
    </row>
    <row r="2828" spans="2:12" x14ac:dyDescent="0.25">
      <c r="B2828" s="2">
        <v>40637</v>
      </c>
      <c r="C2828">
        <v>1.6073</v>
      </c>
      <c r="E2828" s="2">
        <v>41470</v>
      </c>
      <c r="F2828">
        <v>185.167</v>
      </c>
      <c r="H2828" s="2">
        <v>40808</v>
      </c>
      <c r="I2828">
        <v>53280.28</v>
      </c>
      <c r="K2828" s="2">
        <v>40652</v>
      </c>
      <c r="L2828">
        <v>181</v>
      </c>
    </row>
    <row r="2829" spans="2:12" x14ac:dyDescent="0.25">
      <c r="B2829" s="2">
        <v>40638</v>
      </c>
      <c r="C2829">
        <v>1.6095999999999999</v>
      </c>
      <c r="E2829" s="2">
        <v>41471</v>
      </c>
      <c r="F2829">
        <v>177.02</v>
      </c>
      <c r="H2829" s="2">
        <v>40809</v>
      </c>
      <c r="I2829">
        <v>53230.36</v>
      </c>
      <c r="K2829" s="2">
        <v>40653</v>
      </c>
      <c r="L2829">
        <v>176</v>
      </c>
    </row>
    <row r="2830" spans="2:12" x14ac:dyDescent="0.25">
      <c r="B2830" s="2">
        <v>40639</v>
      </c>
      <c r="C2830">
        <v>1.6143999999999998</v>
      </c>
      <c r="E2830" s="2">
        <v>41472</v>
      </c>
      <c r="F2830">
        <v>174.06399999999999</v>
      </c>
      <c r="H2830" s="2">
        <v>40812</v>
      </c>
      <c r="I2830">
        <v>53747.519999999997</v>
      </c>
      <c r="K2830" s="2">
        <v>40654</v>
      </c>
      <c r="L2830">
        <v>176</v>
      </c>
    </row>
    <row r="2831" spans="2:12" x14ac:dyDescent="0.25">
      <c r="B2831" s="2">
        <v>40640</v>
      </c>
      <c r="C2831">
        <v>1.5863</v>
      </c>
      <c r="E2831" s="2">
        <v>41473</v>
      </c>
      <c r="F2831">
        <v>169.84800000000001</v>
      </c>
      <c r="H2831" s="2">
        <v>40813</v>
      </c>
      <c r="I2831">
        <v>53920.36</v>
      </c>
      <c r="K2831" s="2">
        <v>40658</v>
      </c>
      <c r="L2831">
        <v>179</v>
      </c>
    </row>
    <row r="2832" spans="2:12" x14ac:dyDescent="0.25">
      <c r="B2832" s="2">
        <v>40641</v>
      </c>
      <c r="C2832">
        <v>1.5689</v>
      </c>
      <c r="E2832" s="2">
        <v>41474</v>
      </c>
      <c r="F2832">
        <v>163.96100000000001</v>
      </c>
      <c r="H2832" s="2">
        <v>40814</v>
      </c>
      <c r="I2832">
        <v>53270.36</v>
      </c>
      <c r="K2832" s="2">
        <v>40659</v>
      </c>
      <c r="L2832">
        <v>179</v>
      </c>
    </row>
    <row r="2833" spans="2:12" x14ac:dyDescent="0.25">
      <c r="B2833" s="2">
        <v>40644</v>
      </c>
      <c r="C2833">
        <v>1.5832999999999999</v>
      </c>
      <c r="E2833" s="2">
        <v>41477</v>
      </c>
      <c r="F2833">
        <v>165.20099999999999</v>
      </c>
      <c r="H2833" s="2">
        <v>40815</v>
      </c>
      <c r="I2833">
        <v>53384.67</v>
      </c>
      <c r="K2833" s="2">
        <v>40660</v>
      </c>
      <c r="L2833">
        <v>176</v>
      </c>
    </row>
    <row r="2834" spans="2:12" x14ac:dyDescent="0.25">
      <c r="B2834" s="2">
        <v>40645</v>
      </c>
      <c r="C2834">
        <v>1.5947</v>
      </c>
      <c r="E2834" s="2">
        <v>41478</v>
      </c>
      <c r="F2834">
        <v>165.167</v>
      </c>
      <c r="H2834" s="2">
        <v>40816</v>
      </c>
      <c r="I2834">
        <v>52324.42</v>
      </c>
      <c r="K2834" s="2">
        <v>40661</v>
      </c>
      <c r="L2834">
        <v>176</v>
      </c>
    </row>
    <row r="2835" spans="2:12" x14ac:dyDescent="0.25">
      <c r="B2835" s="2">
        <v>40646</v>
      </c>
      <c r="C2835">
        <v>1.5865</v>
      </c>
      <c r="E2835" s="2">
        <v>41479</v>
      </c>
      <c r="F2835">
        <v>165.577</v>
      </c>
      <c r="H2835" s="2">
        <v>40819</v>
      </c>
      <c r="I2835">
        <v>50791.53</v>
      </c>
      <c r="K2835" s="2">
        <v>40662</v>
      </c>
      <c r="L2835">
        <v>169</v>
      </c>
    </row>
    <row r="2836" spans="2:12" x14ac:dyDescent="0.25">
      <c r="B2836" s="2">
        <v>40647</v>
      </c>
      <c r="C2836">
        <v>1.5782</v>
      </c>
      <c r="E2836" s="2">
        <v>41480</v>
      </c>
      <c r="F2836">
        <v>174.16200000000001</v>
      </c>
      <c r="H2836" s="2">
        <v>40820</v>
      </c>
      <c r="I2836">
        <v>50686.34</v>
      </c>
      <c r="K2836" s="2">
        <v>40665</v>
      </c>
      <c r="L2836">
        <v>165</v>
      </c>
    </row>
    <row r="2837" spans="2:12" x14ac:dyDescent="0.25">
      <c r="B2837" s="2">
        <v>40648</v>
      </c>
      <c r="C2837">
        <v>1.5762</v>
      </c>
      <c r="E2837" s="2">
        <v>41481</v>
      </c>
      <c r="F2837">
        <v>178.745</v>
      </c>
      <c r="H2837" s="2">
        <v>40821</v>
      </c>
      <c r="I2837">
        <v>51013.85</v>
      </c>
      <c r="K2837" s="2">
        <v>40666</v>
      </c>
      <c r="L2837">
        <v>169</v>
      </c>
    </row>
    <row r="2838" spans="2:12" x14ac:dyDescent="0.25">
      <c r="B2838" s="2">
        <v>40651</v>
      </c>
      <c r="C2838">
        <v>1.5899999999999999</v>
      </c>
      <c r="E2838" s="2">
        <v>41484</v>
      </c>
      <c r="F2838">
        <v>183.33199999999999</v>
      </c>
      <c r="H2838" s="2">
        <v>40822</v>
      </c>
      <c r="I2838">
        <v>52290.37</v>
      </c>
      <c r="K2838" s="2">
        <v>40667</v>
      </c>
      <c r="L2838">
        <v>173</v>
      </c>
    </row>
    <row r="2839" spans="2:12" x14ac:dyDescent="0.25">
      <c r="B2839" s="2">
        <v>40652</v>
      </c>
      <c r="C2839">
        <v>1.5763</v>
      </c>
      <c r="E2839" s="2">
        <v>41485</v>
      </c>
      <c r="F2839">
        <v>189.59299999999999</v>
      </c>
      <c r="H2839" s="2">
        <v>40823</v>
      </c>
      <c r="I2839">
        <v>51243.62</v>
      </c>
      <c r="K2839" s="2">
        <v>40668</v>
      </c>
      <c r="L2839">
        <v>171</v>
      </c>
    </row>
    <row r="2840" spans="2:12" x14ac:dyDescent="0.25">
      <c r="B2840" s="2">
        <v>40653</v>
      </c>
      <c r="C2840">
        <v>1.5663</v>
      </c>
      <c r="E2840" s="2">
        <v>41486</v>
      </c>
      <c r="F2840">
        <v>190.50299999999999</v>
      </c>
      <c r="H2840" s="2">
        <v>40826</v>
      </c>
      <c r="I2840">
        <v>53273.11</v>
      </c>
      <c r="K2840" s="2">
        <v>40669</v>
      </c>
      <c r="L2840">
        <v>171</v>
      </c>
    </row>
    <row r="2841" spans="2:12" x14ac:dyDescent="0.25">
      <c r="B2841" s="2">
        <v>40658</v>
      </c>
      <c r="C2841">
        <v>1.5688</v>
      </c>
      <c r="E2841" s="2">
        <v>41487</v>
      </c>
      <c r="F2841">
        <v>186.583</v>
      </c>
      <c r="H2841" s="2">
        <v>40827</v>
      </c>
      <c r="I2841">
        <v>53838.47</v>
      </c>
      <c r="K2841" s="2">
        <v>40672</v>
      </c>
      <c r="L2841">
        <v>168</v>
      </c>
    </row>
    <row r="2842" spans="2:12" x14ac:dyDescent="0.25">
      <c r="B2842" s="2">
        <v>40659</v>
      </c>
      <c r="C2842">
        <v>1.5621</v>
      </c>
      <c r="E2842" s="2">
        <v>41488</v>
      </c>
      <c r="F2842">
        <v>186.54400000000001</v>
      </c>
      <c r="H2842" s="2">
        <v>40829</v>
      </c>
      <c r="I2842">
        <v>54601.07</v>
      </c>
      <c r="K2842" s="2">
        <v>40673</v>
      </c>
      <c r="L2842">
        <v>166</v>
      </c>
    </row>
    <row r="2843" spans="2:12" x14ac:dyDescent="0.25">
      <c r="B2843" s="2">
        <v>40660</v>
      </c>
      <c r="C2843">
        <v>1.5665</v>
      </c>
      <c r="E2843" s="2">
        <v>41491</v>
      </c>
      <c r="F2843">
        <v>181.10499999999999</v>
      </c>
      <c r="H2843" s="2">
        <v>40830</v>
      </c>
      <c r="I2843">
        <v>55030.45</v>
      </c>
      <c r="K2843" s="2">
        <v>40674</v>
      </c>
      <c r="L2843">
        <v>171</v>
      </c>
    </row>
    <row r="2844" spans="2:12" x14ac:dyDescent="0.25">
      <c r="B2844" s="2">
        <v>40661</v>
      </c>
      <c r="C2844">
        <v>1.5779999999999998</v>
      </c>
      <c r="E2844" s="2">
        <v>41492</v>
      </c>
      <c r="F2844">
        <v>181.66</v>
      </c>
      <c r="H2844" s="2">
        <v>40833</v>
      </c>
      <c r="I2844">
        <v>53911.33</v>
      </c>
      <c r="K2844" s="2">
        <v>40675</v>
      </c>
      <c r="L2844">
        <v>167</v>
      </c>
    </row>
    <row r="2845" spans="2:12" x14ac:dyDescent="0.25">
      <c r="B2845" s="2">
        <v>40662</v>
      </c>
      <c r="C2845">
        <v>1.5754000000000001</v>
      </c>
      <c r="E2845" s="2">
        <v>41493</v>
      </c>
      <c r="F2845">
        <v>185.327</v>
      </c>
      <c r="H2845" s="2">
        <v>40834</v>
      </c>
      <c r="I2845">
        <v>55031.93</v>
      </c>
      <c r="K2845" s="2">
        <v>40676</v>
      </c>
      <c r="L2845">
        <v>168</v>
      </c>
    </row>
    <row r="2846" spans="2:12" x14ac:dyDescent="0.25">
      <c r="B2846" s="2">
        <v>40665</v>
      </c>
      <c r="C2846">
        <v>1.5893000000000002</v>
      </c>
      <c r="E2846" s="2">
        <v>41494</v>
      </c>
      <c r="F2846">
        <v>188.374</v>
      </c>
      <c r="H2846" s="2">
        <v>40835</v>
      </c>
      <c r="I2846">
        <v>54966.13</v>
      </c>
      <c r="K2846" s="2">
        <v>40679</v>
      </c>
      <c r="L2846">
        <v>169</v>
      </c>
    </row>
    <row r="2847" spans="2:12" x14ac:dyDescent="0.25">
      <c r="B2847" s="2">
        <v>40666</v>
      </c>
      <c r="C2847">
        <v>1.5876000000000001</v>
      </c>
      <c r="E2847" s="2">
        <v>41495</v>
      </c>
      <c r="F2847">
        <v>188.50299999999999</v>
      </c>
      <c r="H2847" s="2">
        <v>40836</v>
      </c>
      <c r="I2847">
        <v>54009.98</v>
      </c>
      <c r="K2847" s="2">
        <v>40680</v>
      </c>
      <c r="L2847">
        <v>169</v>
      </c>
    </row>
    <row r="2848" spans="2:12" x14ac:dyDescent="0.25">
      <c r="B2848" s="2">
        <v>40667</v>
      </c>
      <c r="C2848">
        <v>1.6181999999999999</v>
      </c>
      <c r="E2848" s="2">
        <v>41498</v>
      </c>
      <c r="F2848">
        <v>185.73</v>
      </c>
      <c r="H2848" s="2">
        <v>40837</v>
      </c>
      <c r="I2848">
        <v>55255.23</v>
      </c>
      <c r="K2848" s="2">
        <v>40681</v>
      </c>
      <c r="L2848">
        <v>166</v>
      </c>
    </row>
    <row r="2849" spans="2:12" x14ac:dyDescent="0.25">
      <c r="B2849" s="2">
        <v>40668</v>
      </c>
      <c r="C2849">
        <v>1.6219999999999999</v>
      </c>
      <c r="E2849" s="2">
        <v>41499</v>
      </c>
      <c r="F2849">
        <v>181.42699999999999</v>
      </c>
      <c r="H2849" s="2">
        <v>40840</v>
      </c>
      <c r="I2849">
        <v>56891.97</v>
      </c>
      <c r="K2849" s="2">
        <v>40682</v>
      </c>
      <c r="L2849">
        <v>163</v>
      </c>
    </row>
    <row r="2850" spans="2:12" x14ac:dyDescent="0.25">
      <c r="B2850" s="2">
        <v>40669</v>
      </c>
      <c r="C2850">
        <v>1.6149</v>
      </c>
      <c r="E2850" s="2">
        <v>41500</v>
      </c>
      <c r="F2850">
        <v>177.749</v>
      </c>
      <c r="H2850" s="2">
        <v>40841</v>
      </c>
      <c r="I2850">
        <v>56285.99</v>
      </c>
      <c r="K2850" s="2">
        <v>40683</v>
      </c>
      <c r="L2850">
        <v>162</v>
      </c>
    </row>
    <row r="2851" spans="2:12" x14ac:dyDescent="0.25">
      <c r="B2851" s="2">
        <v>40672</v>
      </c>
      <c r="C2851">
        <v>1.6141000000000001</v>
      </c>
      <c r="E2851" s="2">
        <v>41501</v>
      </c>
      <c r="F2851">
        <v>177.398</v>
      </c>
      <c r="H2851" s="2">
        <v>40842</v>
      </c>
      <c r="I2851">
        <v>57143.79</v>
      </c>
      <c r="K2851" s="2">
        <v>40686</v>
      </c>
      <c r="L2851">
        <v>165</v>
      </c>
    </row>
    <row r="2852" spans="2:12" x14ac:dyDescent="0.25">
      <c r="B2852" s="2">
        <v>40673</v>
      </c>
      <c r="C2852">
        <v>1.6036999999999999</v>
      </c>
      <c r="E2852" s="2">
        <v>41502</v>
      </c>
      <c r="F2852">
        <v>191.148</v>
      </c>
      <c r="H2852" s="2">
        <v>40843</v>
      </c>
      <c r="I2852">
        <v>59270.13</v>
      </c>
      <c r="K2852" s="2">
        <v>40687</v>
      </c>
      <c r="L2852">
        <v>165</v>
      </c>
    </row>
    <row r="2853" spans="2:12" x14ac:dyDescent="0.25">
      <c r="B2853" s="2">
        <v>40674</v>
      </c>
      <c r="C2853">
        <v>1.6217999999999999</v>
      </c>
      <c r="E2853" s="2">
        <v>41505</v>
      </c>
      <c r="F2853">
        <v>203.21600000000001</v>
      </c>
      <c r="H2853" s="2">
        <v>40844</v>
      </c>
      <c r="I2853">
        <v>59513.13</v>
      </c>
      <c r="K2853" s="2">
        <v>40688</v>
      </c>
      <c r="L2853">
        <v>166</v>
      </c>
    </row>
    <row r="2854" spans="2:12" x14ac:dyDescent="0.25">
      <c r="B2854" s="2">
        <v>40675</v>
      </c>
      <c r="C2854">
        <v>1.6198000000000001</v>
      </c>
      <c r="E2854" s="2">
        <v>41506</v>
      </c>
      <c r="F2854">
        <v>210.857</v>
      </c>
      <c r="H2854" s="2">
        <v>40847</v>
      </c>
      <c r="I2854">
        <v>58338.39</v>
      </c>
      <c r="K2854" s="2">
        <v>40689</v>
      </c>
      <c r="L2854">
        <v>174</v>
      </c>
    </row>
    <row r="2855" spans="2:12" x14ac:dyDescent="0.25">
      <c r="B2855" s="2">
        <v>40676</v>
      </c>
      <c r="C2855">
        <v>1.6362000000000001</v>
      </c>
      <c r="E2855" s="2">
        <v>41507</v>
      </c>
      <c r="F2855">
        <v>207.87100000000001</v>
      </c>
      <c r="H2855" s="2">
        <v>40848</v>
      </c>
      <c r="I2855">
        <v>57322.75</v>
      </c>
      <c r="K2855" s="2">
        <v>40690</v>
      </c>
      <c r="L2855">
        <v>175</v>
      </c>
    </row>
    <row r="2856" spans="2:12" x14ac:dyDescent="0.25">
      <c r="B2856" s="2">
        <v>40679</v>
      </c>
      <c r="C2856">
        <v>1.6348</v>
      </c>
      <c r="E2856" s="2">
        <v>41508</v>
      </c>
      <c r="F2856">
        <v>215.26499999999999</v>
      </c>
      <c r="H2856" s="2">
        <v>40850</v>
      </c>
      <c r="I2856">
        <v>58196.3</v>
      </c>
      <c r="K2856" s="2">
        <v>40694</v>
      </c>
      <c r="L2856">
        <v>175</v>
      </c>
    </row>
    <row r="2857" spans="2:12" x14ac:dyDescent="0.25">
      <c r="B2857" s="2">
        <v>40680</v>
      </c>
      <c r="C2857">
        <v>1.6156000000000001</v>
      </c>
      <c r="E2857" s="2">
        <v>41509</v>
      </c>
      <c r="F2857">
        <v>213.01499999999999</v>
      </c>
      <c r="H2857" s="2">
        <v>40851</v>
      </c>
      <c r="I2857">
        <v>58669.919999999998</v>
      </c>
      <c r="K2857" s="2">
        <v>40695</v>
      </c>
      <c r="L2857">
        <v>176</v>
      </c>
    </row>
    <row r="2858" spans="2:12" x14ac:dyDescent="0.25">
      <c r="B2858" s="2">
        <v>40681</v>
      </c>
      <c r="C2858">
        <v>1.6095999999999999</v>
      </c>
      <c r="E2858" s="2">
        <v>41512</v>
      </c>
      <c r="F2858">
        <v>200.37</v>
      </c>
      <c r="H2858" s="2">
        <v>40854</v>
      </c>
      <c r="I2858">
        <v>59198.77</v>
      </c>
      <c r="K2858" s="2">
        <v>40696</v>
      </c>
      <c r="L2858">
        <v>175</v>
      </c>
    </row>
    <row r="2859" spans="2:12" x14ac:dyDescent="0.25">
      <c r="B2859" s="2">
        <v>40682</v>
      </c>
      <c r="C2859">
        <v>1.6162999999999998</v>
      </c>
      <c r="E2859" s="2">
        <v>41513</v>
      </c>
      <c r="F2859">
        <v>197.79900000000001</v>
      </c>
      <c r="H2859" s="2">
        <v>40855</v>
      </c>
      <c r="I2859">
        <v>59026.13</v>
      </c>
      <c r="K2859" s="2">
        <v>40697</v>
      </c>
      <c r="L2859">
        <v>174</v>
      </c>
    </row>
    <row r="2860" spans="2:12" x14ac:dyDescent="0.25">
      <c r="B2860" s="2">
        <v>40683</v>
      </c>
      <c r="C2860">
        <v>1.6228</v>
      </c>
      <c r="E2860" s="2">
        <v>41514</v>
      </c>
      <c r="F2860">
        <v>203.929</v>
      </c>
      <c r="H2860" s="2">
        <v>40856</v>
      </c>
      <c r="I2860">
        <v>57549.74</v>
      </c>
      <c r="K2860" s="2">
        <v>40700</v>
      </c>
      <c r="L2860">
        <v>177</v>
      </c>
    </row>
    <row r="2861" spans="2:12" x14ac:dyDescent="0.25">
      <c r="B2861" s="2">
        <v>40686</v>
      </c>
      <c r="C2861">
        <v>1.6332</v>
      </c>
      <c r="E2861" s="2">
        <v>41515</v>
      </c>
      <c r="F2861">
        <v>203.67</v>
      </c>
      <c r="H2861" s="2">
        <v>40857</v>
      </c>
      <c r="I2861">
        <v>57321.81</v>
      </c>
      <c r="K2861" s="2">
        <v>40701</v>
      </c>
      <c r="L2861">
        <v>175</v>
      </c>
    </row>
    <row r="2862" spans="2:12" x14ac:dyDescent="0.25">
      <c r="B2862" s="2">
        <v>40687</v>
      </c>
      <c r="C2862">
        <v>1.6240999999999999</v>
      </c>
      <c r="E2862" s="2">
        <v>41516</v>
      </c>
      <c r="F2862">
        <v>201.36</v>
      </c>
      <c r="H2862" s="2">
        <v>40858</v>
      </c>
      <c r="I2862">
        <v>58546.97</v>
      </c>
      <c r="K2862" s="2">
        <v>40702</v>
      </c>
      <c r="L2862">
        <v>179</v>
      </c>
    </row>
    <row r="2863" spans="2:12" x14ac:dyDescent="0.25">
      <c r="B2863" s="2">
        <v>40688</v>
      </c>
      <c r="C2863">
        <v>1.6292</v>
      </c>
      <c r="E2863" s="2">
        <v>41519</v>
      </c>
      <c r="F2863">
        <v>206.893</v>
      </c>
      <c r="H2863" s="2">
        <v>40861</v>
      </c>
      <c r="I2863">
        <v>58258.23</v>
      </c>
      <c r="K2863" s="2">
        <v>40703</v>
      </c>
      <c r="L2863">
        <v>176</v>
      </c>
    </row>
    <row r="2864" spans="2:12" x14ac:dyDescent="0.25">
      <c r="B2864" s="2">
        <v>40689</v>
      </c>
      <c r="C2864">
        <v>1.6151</v>
      </c>
      <c r="E2864" s="2">
        <v>41520</v>
      </c>
      <c r="F2864">
        <v>204.86500000000001</v>
      </c>
      <c r="H2864" s="2">
        <v>40863</v>
      </c>
      <c r="I2864">
        <v>58559.99</v>
      </c>
      <c r="K2864" s="2">
        <v>40704</v>
      </c>
      <c r="L2864">
        <v>177</v>
      </c>
    </row>
    <row r="2865" spans="2:12" x14ac:dyDescent="0.25">
      <c r="B2865" s="2">
        <v>40690</v>
      </c>
      <c r="C2865">
        <v>1.5945</v>
      </c>
      <c r="E2865" s="2">
        <v>41521</v>
      </c>
      <c r="F2865">
        <v>207.49</v>
      </c>
      <c r="H2865" s="2">
        <v>40864</v>
      </c>
      <c r="I2865">
        <v>56988.9</v>
      </c>
      <c r="K2865" s="2">
        <v>40707</v>
      </c>
      <c r="L2865">
        <v>176</v>
      </c>
    </row>
    <row r="2866" spans="2:12" x14ac:dyDescent="0.25">
      <c r="B2866" s="2">
        <v>40693</v>
      </c>
      <c r="C2866">
        <v>1.5944</v>
      </c>
      <c r="E2866" s="2">
        <v>41522</v>
      </c>
      <c r="F2866">
        <v>207.71600000000001</v>
      </c>
      <c r="H2866" s="2">
        <v>40865</v>
      </c>
      <c r="I2866">
        <v>56731.34</v>
      </c>
      <c r="K2866" s="2">
        <v>40708</v>
      </c>
      <c r="L2866">
        <v>161</v>
      </c>
    </row>
    <row r="2867" spans="2:12" x14ac:dyDescent="0.25">
      <c r="B2867" s="2">
        <v>40694</v>
      </c>
      <c r="C2867">
        <v>1.5800999999999998</v>
      </c>
      <c r="E2867" s="2">
        <v>41523</v>
      </c>
      <c r="F2867">
        <v>206.846</v>
      </c>
      <c r="H2867" s="2">
        <v>40868</v>
      </c>
      <c r="I2867">
        <v>56284.59</v>
      </c>
      <c r="K2867" s="2">
        <v>40709</v>
      </c>
      <c r="L2867">
        <v>174</v>
      </c>
    </row>
    <row r="2868" spans="2:12" x14ac:dyDescent="0.25">
      <c r="B2868" s="2">
        <v>40695</v>
      </c>
      <c r="C2868">
        <v>1.5941999999999998</v>
      </c>
      <c r="E2868" s="2">
        <v>41526</v>
      </c>
      <c r="F2868">
        <v>192.696</v>
      </c>
      <c r="H2868" s="2">
        <v>40869</v>
      </c>
      <c r="I2868">
        <v>55878.44</v>
      </c>
      <c r="K2868" s="2">
        <v>40710</v>
      </c>
      <c r="L2868">
        <v>179</v>
      </c>
    </row>
    <row r="2869" spans="2:12" x14ac:dyDescent="0.25">
      <c r="B2869" s="2">
        <v>40696</v>
      </c>
      <c r="C2869">
        <v>1.575</v>
      </c>
      <c r="E2869" s="2">
        <v>41527</v>
      </c>
      <c r="F2869">
        <v>188.01900000000001</v>
      </c>
      <c r="H2869" s="2">
        <v>40870</v>
      </c>
      <c r="I2869">
        <v>54972.08</v>
      </c>
      <c r="K2869" s="2">
        <v>40711</v>
      </c>
      <c r="L2869">
        <v>179</v>
      </c>
    </row>
    <row r="2870" spans="2:12" x14ac:dyDescent="0.25">
      <c r="B2870" s="2">
        <v>40697</v>
      </c>
      <c r="C2870">
        <v>1.5763</v>
      </c>
      <c r="E2870" s="2">
        <v>41528</v>
      </c>
      <c r="F2870">
        <v>185.41200000000001</v>
      </c>
      <c r="H2870" s="2">
        <v>40871</v>
      </c>
      <c r="I2870">
        <v>55279.88</v>
      </c>
      <c r="K2870" s="2">
        <v>40714</v>
      </c>
      <c r="L2870">
        <v>172</v>
      </c>
    </row>
    <row r="2871" spans="2:12" x14ac:dyDescent="0.25">
      <c r="B2871" s="2">
        <v>40700</v>
      </c>
      <c r="C2871">
        <v>1.5843</v>
      </c>
      <c r="E2871" s="2">
        <v>41529</v>
      </c>
      <c r="F2871">
        <v>178.89599999999999</v>
      </c>
      <c r="H2871" s="2">
        <v>40872</v>
      </c>
      <c r="I2871">
        <v>54894.49</v>
      </c>
      <c r="K2871" s="2">
        <v>40715</v>
      </c>
      <c r="L2871">
        <v>167</v>
      </c>
    </row>
    <row r="2872" spans="2:12" x14ac:dyDescent="0.25">
      <c r="B2872" s="2">
        <v>40701</v>
      </c>
      <c r="C2872">
        <v>1.5798000000000001</v>
      </c>
      <c r="E2872" s="2">
        <v>41530</v>
      </c>
      <c r="F2872">
        <v>178.84200000000001</v>
      </c>
      <c r="H2872" s="2">
        <v>40875</v>
      </c>
      <c r="I2872">
        <v>56017.35</v>
      </c>
      <c r="K2872" s="2">
        <v>40716</v>
      </c>
      <c r="L2872">
        <v>172</v>
      </c>
    </row>
    <row r="2873" spans="2:12" x14ac:dyDescent="0.25">
      <c r="B2873" s="2">
        <v>40702</v>
      </c>
      <c r="C2873">
        <v>1.5815000000000001</v>
      </c>
      <c r="E2873" s="2">
        <v>41533</v>
      </c>
      <c r="F2873">
        <v>172.47399999999999</v>
      </c>
      <c r="H2873" s="2">
        <v>40876</v>
      </c>
      <c r="I2873">
        <v>55299.76</v>
      </c>
      <c r="K2873" s="2">
        <v>40718</v>
      </c>
      <c r="L2873">
        <v>175</v>
      </c>
    </row>
    <row r="2874" spans="2:12" x14ac:dyDescent="0.25">
      <c r="B2874" s="2">
        <v>40703</v>
      </c>
      <c r="C2874">
        <v>1.5832000000000002</v>
      </c>
      <c r="E2874" s="2">
        <v>41534</v>
      </c>
      <c r="F2874">
        <v>168.62299999999999</v>
      </c>
      <c r="H2874" s="2">
        <v>40877</v>
      </c>
      <c r="I2874">
        <v>56874.98</v>
      </c>
      <c r="K2874" s="2">
        <v>40721</v>
      </c>
      <c r="L2874">
        <v>168</v>
      </c>
    </row>
    <row r="2875" spans="2:12" x14ac:dyDescent="0.25">
      <c r="B2875" s="2">
        <v>40704</v>
      </c>
      <c r="C2875">
        <v>1.597</v>
      </c>
      <c r="E2875" s="2">
        <v>41535</v>
      </c>
      <c r="F2875">
        <v>164.32900000000001</v>
      </c>
      <c r="H2875" s="2">
        <v>40878</v>
      </c>
      <c r="I2875">
        <v>58143.42</v>
      </c>
      <c r="K2875" s="2">
        <v>40722</v>
      </c>
      <c r="L2875">
        <v>160</v>
      </c>
    </row>
    <row r="2876" spans="2:12" x14ac:dyDescent="0.25">
      <c r="B2876" s="2">
        <v>40707</v>
      </c>
      <c r="C2876">
        <v>1.5832000000000002</v>
      </c>
      <c r="E2876" s="2">
        <v>41536</v>
      </c>
      <c r="F2876">
        <v>149.559</v>
      </c>
      <c r="H2876" s="2">
        <v>40879</v>
      </c>
      <c r="I2876">
        <v>57885.85</v>
      </c>
      <c r="K2876" s="2">
        <v>40723</v>
      </c>
      <c r="L2876">
        <v>154</v>
      </c>
    </row>
    <row r="2877" spans="2:12" x14ac:dyDescent="0.25">
      <c r="B2877" s="2">
        <v>40708</v>
      </c>
      <c r="C2877">
        <v>1.5836999999999999</v>
      </c>
      <c r="E2877" s="2">
        <v>41537</v>
      </c>
      <c r="F2877">
        <v>149.06800000000001</v>
      </c>
      <c r="H2877" s="2">
        <v>40882</v>
      </c>
      <c r="I2877">
        <v>58910.48</v>
      </c>
      <c r="K2877" s="2">
        <v>40724</v>
      </c>
      <c r="L2877">
        <v>154</v>
      </c>
    </row>
    <row r="2878" spans="2:12" x14ac:dyDescent="0.25">
      <c r="B2878" s="2">
        <v>40709</v>
      </c>
      <c r="C2878">
        <v>1.6002000000000001</v>
      </c>
      <c r="E2878" s="2">
        <v>41540</v>
      </c>
      <c r="F2878">
        <v>157.86000000000001</v>
      </c>
      <c r="H2878" s="2">
        <v>40883</v>
      </c>
      <c r="I2878">
        <v>59536.160000000003</v>
      </c>
      <c r="K2878" s="2">
        <v>40725</v>
      </c>
      <c r="L2878">
        <v>147</v>
      </c>
    </row>
    <row r="2879" spans="2:12" x14ac:dyDescent="0.25">
      <c r="B2879" s="2">
        <v>40710</v>
      </c>
      <c r="C2879">
        <v>1.603</v>
      </c>
      <c r="E2879" s="2">
        <v>41541</v>
      </c>
      <c r="F2879">
        <v>162.08000000000001</v>
      </c>
      <c r="H2879" s="2">
        <v>40884</v>
      </c>
      <c r="I2879">
        <v>58662.83</v>
      </c>
      <c r="K2879" s="2">
        <v>40729</v>
      </c>
      <c r="L2879">
        <v>154</v>
      </c>
    </row>
    <row r="2880" spans="2:12" x14ac:dyDescent="0.25">
      <c r="B2880" s="2">
        <v>40711</v>
      </c>
      <c r="C2880">
        <v>1.5977999999999999</v>
      </c>
      <c r="E2880" s="2">
        <v>41542</v>
      </c>
      <c r="F2880">
        <v>162.547</v>
      </c>
      <c r="H2880" s="2">
        <v>40885</v>
      </c>
      <c r="I2880">
        <v>57455.02</v>
      </c>
      <c r="K2880" s="2">
        <v>40730</v>
      </c>
      <c r="L2880">
        <v>159</v>
      </c>
    </row>
    <row r="2881" spans="2:12" x14ac:dyDescent="0.25">
      <c r="B2881" s="2">
        <v>40714</v>
      </c>
      <c r="C2881">
        <v>1.5965</v>
      </c>
      <c r="E2881" s="2">
        <v>41543</v>
      </c>
      <c r="F2881">
        <v>162.613</v>
      </c>
      <c r="H2881" s="2">
        <v>40886</v>
      </c>
      <c r="I2881">
        <v>58236.46</v>
      </c>
      <c r="K2881" s="2">
        <v>40731</v>
      </c>
      <c r="L2881">
        <v>153</v>
      </c>
    </row>
    <row r="2882" spans="2:12" x14ac:dyDescent="0.25">
      <c r="B2882" s="2">
        <v>40715</v>
      </c>
      <c r="C2882">
        <v>1.5862000000000001</v>
      </c>
      <c r="E2882" s="2">
        <v>41544</v>
      </c>
      <c r="F2882">
        <v>166.70500000000001</v>
      </c>
      <c r="H2882" s="2">
        <v>40889</v>
      </c>
      <c r="I2882">
        <v>57346.86</v>
      </c>
      <c r="K2882" s="2">
        <v>40732</v>
      </c>
      <c r="L2882">
        <v>163</v>
      </c>
    </row>
    <row r="2883" spans="2:12" x14ac:dyDescent="0.25">
      <c r="B2883" s="2">
        <v>40716</v>
      </c>
      <c r="C2883">
        <v>1.5909</v>
      </c>
      <c r="E2883" s="2">
        <v>41547</v>
      </c>
      <c r="F2883">
        <v>177.011</v>
      </c>
      <c r="H2883" s="2">
        <v>40890</v>
      </c>
      <c r="I2883">
        <v>57494.85</v>
      </c>
      <c r="K2883" s="2">
        <v>40735</v>
      </c>
      <c r="L2883">
        <v>173</v>
      </c>
    </row>
    <row r="2884" spans="2:12" x14ac:dyDescent="0.25">
      <c r="B2884" s="2">
        <v>40718</v>
      </c>
      <c r="C2884">
        <v>1.6046</v>
      </c>
      <c r="E2884" s="2">
        <v>41548</v>
      </c>
      <c r="F2884">
        <v>175.99700000000001</v>
      </c>
      <c r="H2884" s="2">
        <v>40891</v>
      </c>
      <c r="I2884">
        <v>56646.87</v>
      </c>
      <c r="K2884" s="2">
        <v>40736</v>
      </c>
      <c r="L2884">
        <v>173</v>
      </c>
    </row>
    <row r="2885" spans="2:12" x14ac:dyDescent="0.25">
      <c r="B2885" s="2">
        <v>40721</v>
      </c>
      <c r="C2885">
        <v>1.5944</v>
      </c>
      <c r="E2885" s="2">
        <v>41549</v>
      </c>
      <c r="F2885">
        <v>171.678</v>
      </c>
      <c r="H2885" s="2">
        <v>40892</v>
      </c>
      <c r="I2885">
        <v>56331.15</v>
      </c>
      <c r="K2885" s="2">
        <v>40737</v>
      </c>
      <c r="L2885">
        <v>176</v>
      </c>
    </row>
    <row r="2886" spans="2:12" x14ac:dyDescent="0.25">
      <c r="B2886" s="2">
        <v>40722</v>
      </c>
      <c r="C2886">
        <v>1.5758999999999999</v>
      </c>
      <c r="E2886" s="2">
        <v>41550</v>
      </c>
      <c r="F2886">
        <v>170.33</v>
      </c>
      <c r="H2886" s="2">
        <v>40893</v>
      </c>
      <c r="I2886">
        <v>56096.93</v>
      </c>
      <c r="K2886" s="2">
        <v>40738</v>
      </c>
      <c r="L2886">
        <v>172</v>
      </c>
    </row>
    <row r="2887" spans="2:12" x14ac:dyDescent="0.25">
      <c r="B2887" s="2">
        <v>40723</v>
      </c>
      <c r="C2887">
        <v>1.5676999999999999</v>
      </c>
      <c r="E2887" s="2">
        <v>41551</v>
      </c>
      <c r="F2887">
        <v>171.66499999999999</v>
      </c>
      <c r="H2887" s="2">
        <v>40896</v>
      </c>
      <c r="I2887">
        <v>55298.33</v>
      </c>
      <c r="K2887" s="2">
        <v>40739</v>
      </c>
      <c r="L2887">
        <v>171</v>
      </c>
    </row>
    <row r="2888" spans="2:12" x14ac:dyDescent="0.25">
      <c r="B2888" s="2">
        <v>40724</v>
      </c>
      <c r="C2888">
        <v>1.5632999999999999</v>
      </c>
      <c r="E2888" s="2">
        <v>41554</v>
      </c>
      <c r="F2888">
        <v>167.351</v>
      </c>
      <c r="H2888" s="2">
        <v>40897</v>
      </c>
      <c r="I2888">
        <v>56864.85</v>
      </c>
      <c r="K2888" s="2">
        <v>40742</v>
      </c>
      <c r="L2888">
        <v>168</v>
      </c>
    </row>
    <row r="2889" spans="2:12" x14ac:dyDescent="0.25">
      <c r="B2889" s="2">
        <v>40725</v>
      </c>
      <c r="C2889">
        <v>1.556</v>
      </c>
      <c r="E2889" s="2">
        <v>41555</v>
      </c>
      <c r="F2889">
        <v>167.68</v>
      </c>
      <c r="H2889" s="2">
        <v>40898</v>
      </c>
      <c r="I2889">
        <v>56653.37</v>
      </c>
      <c r="K2889" s="2">
        <v>40743</v>
      </c>
      <c r="L2889">
        <v>169</v>
      </c>
    </row>
    <row r="2890" spans="2:12" x14ac:dyDescent="0.25">
      <c r="B2890" s="2">
        <v>40728</v>
      </c>
      <c r="C2890">
        <v>1.5533999999999999</v>
      </c>
      <c r="E2890" s="2">
        <v>41556</v>
      </c>
      <c r="F2890">
        <v>164.26599999999999</v>
      </c>
      <c r="H2890" s="2">
        <v>40899</v>
      </c>
      <c r="I2890">
        <v>57347.87</v>
      </c>
      <c r="K2890" s="2">
        <v>40744</v>
      </c>
      <c r="L2890">
        <v>165</v>
      </c>
    </row>
    <row r="2891" spans="2:12" x14ac:dyDescent="0.25">
      <c r="B2891" s="2">
        <v>40729</v>
      </c>
      <c r="C2891">
        <v>1.5648</v>
      </c>
      <c r="E2891" s="2">
        <v>41557</v>
      </c>
      <c r="F2891">
        <v>163.58699999999999</v>
      </c>
      <c r="H2891" s="2">
        <v>40900</v>
      </c>
      <c r="I2891">
        <v>57701.07</v>
      </c>
      <c r="K2891" s="2">
        <v>40745</v>
      </c>
      <c r="L2891">
        <v>162</v>
      </c>
    </row>
    <row r="2892" spans="2:12" x14ac:dyDescent="0.25">
      <c r="B2892" s="2">
        <v>40730</v>
      </c>
      <c r="C2892">
        <v>1.5693999999999999</v>
      </c>
      <c r="E2892" s="2">
        <v>41558</v>
      </c>
      <c r="F2892">
        <v>154.84200000000001</v>
      </c>
      <c r="H2892" s="2">
        <v>40903</v>
      </c>
      <c r="I2892">
        <v>57669.48</v>
      </c>
      <c r="K2892" s="2">
        <v>40746</v>
      </c>
      <c r="L2892">
        <v>160</v>
      </c>
    </row>
    <row r="2893" spans="2:12" x14ac:dyDescent="0.25">
      <c r="B2893" s="2">
        <v>40731</v>
      </c>
      <c r="C2893">
        <v>1.5537999999999998</v>
      </c>
      <c r="E2893" s="2">
        <v>41561</v>
      </c>
      <c r="F2893">
        <v>148.19999999999999</v>
      </c>
      <c r="H2893" s="2">
        <v>40904</v>
      </c>
      <c r="I2893">
        <v>58005.2</v>
      </c>
      <c r="K2893" s="2">
        <v>40749</v>
      </c>
      <c r="L2893">
        <v>154</v>
      </c>
    </row>
    <row r="2894" spans="2:12" x14ac:dyDescent="0.25">
      <c r="B2894" s="2">
        <v>40732</v>
      </c>
      <c r="C2894">
        <v>1.5625</v>
      </c>
      <c r="E2894" s="2">
        <v>41562</v>
      </c>
      <c r="F2894">
        <v>148.191</v>
      </c>
      <c r="H2894" s="2">
        <v>40905</v>
      </c>
      <c r="I2894">
        <v>56533.760000000002</v>
      </c>
      <c r="K2894" s="2">
        <v>40750</v>
      </c>
      <c r="L2894">
        <v>171</v>
      </c>
    </row>
    <row r="2895" spans="2:12" x14ac:dyDescent="0.25">
      <c r="B2895" s="2">
        <v>40735</v>
      </c>
      <c r="C2895">
        <v>1.5775000000000001</v>
      </c>
      <c r="E2895" s="2">
        <v>41563</v>
      </c>
      <c r="F2895">
        <v>146.33000000000001</v>
      </c>
      <c r="H2895" s="2">
        <v>40906</v>
      </c>
      <c r="I2895">
        <v>56754.080000000002</v>
      </c>
      <c r="K2895" s="2">
        <v>40751</v>
      </c>
      <c r="L2895">
        <v>153</v>
      </c>
    </row>
    <row r="2896" spans="2:12" x14ac:dyDescent="0.25">
      <c r="B2896" s="2">
        <v>40736</v>
      </c>
      <c r="C2896">
        <v>1.5790999999999999</v>
      </c>
      <c r="E2896" s="2">
        <v>41564</v>
      </c>
      <c r="F2896">
        <v>145.02600000000001</v>
      </c>
      <c r="H2896" s="2">
        <v>40910</v>
      </c>
      <c r="I2896">
        <v>57829.27</v>
      </c>
      <c r="K2896" s="2">
        <v>40752</v>
      </c>
      <c r="L2896">
        <v>150</v>
      </c>
    </row>
    <row r="2897" spans="2:12" x14ac:dyDescent="0.25">
      <c r="B2897" s="2">
        <v>40737</v>
      </c>
      <c r="C2897">
        <v>1.5754999999999999</v>
      </c>
      <c r="E2897" s="2">
        <v>41565</v>
      </c>
      <c r="F2897">
        <v>146.99</v>
      </c>
      <c r="H2897" s="2">
        <v>40911</v>
      </c>
      <c r="I2897">
        <v>59264.87</v>
      </c>
      <c r="K2897" s="2">
        <v>40753</v>
      </c>
      <c r="L2897">
        <v>160</v>
      </c>
    </row>
    <row r="2898" spans="2:12" x14ac:dyDescent="0.25">
      <c r="B2898" s="2">
        <v>40738</v>
      </c>
      <c r="C2898">
        <v>1.5790999999999999</v>
      </c>
      <c r="E2898" s="2">
        <v>41568</v>
      </c>
      <c r="F2898">
        <v>150.703</v>
      </c>
      <c r="H2898" s="2">
        <v>40912</v>
      </c>
      <c r="I2898">
        <v>59364.95</v>
      </c>
      <c r="K2898" s="2">
        <v>40756</v>
      </c>
      <c r="L2898">
        <v>155</v>
      </c>
    </row>
    <row r="2899" spans="2:12" x14ac:dyDescent="0.25">
      <c r="B2899" s="2">
        <v>40739</v>
      </c>
      <c r="C2899">
        <v>1.5745</v>
      </c>
      <c r="E2899" s="2">
        <v>41569</v>
      </c>
      <c r="F2899">
        <v>159.41300000000001</v>
      </c>
      <c r="H2899" s="2">
        <v>40913</v>
      </c>
      <c r="I2899">
        <v>58546.080000000002</v>
      </c>
      <c r="K2899" s="2">
        <v>40757</v>
      </c>
      <c r="L2899">
        <v>163</v>
      </c>
    </row>
    <row r="2900" spans="2:12" x14ac:dyDescent="0.25">
      <c r="B2900" s="2">
        <v>40742</v>
      </c>
      <c r="C2900">
        <v>1.5745</v>
      </c>
      <c r="E2900" s="2">
        <v>41570</v>
      </c>
      <c r="F2900">
        <v>157.83500000000001</v>
      </c>
      <c r="H2900" s="2">
        <v>40914</v>
      </c>
      <c r="I2900">
        <v>58600.37</v>
      </c>
      <c r="K2900" s="2">
        <v>40758</v>
      </c>
      <c r="L2900">
        <v>164</v>
      </c>
    </row>
    <row r="2901" spans="2:12" x14ac:dyDescent="0.25">
      <c r="B2901" s="2">
        <v>40743</v>
      </c>
      <c r="C2901">
        <v>1.5636000000000001</v>
      </c>
      <c r="E2901" s="2">
        <v>41571</v>
      </c>
      <c r="F2901">
        <v>159.51400000000001</v>
      </c>
      <c r="H2901" s="2">
        <v>40917</v>
      </c>
      <c r="I2901">
        <v>59082.879999999997</v>
      </c>
      <c r="K2901" s="2">
        <v>40759</v>
      </c>
      <c r="L2901">
        <v>185</v>
      </c>
    </row>
    <row r="2902" spans="2:12" x14ac:dyDescent="0.25">
      <c r="B2902" s="2">
        <v>40744</v>
      </c>
      <c r="C2902">
        <v>1.5653000000000001</v>
      </c>
      <c r="E2902" s="2">
        <v>41572</v>
      </c>
      <c r="F2902">
        <v>161.23599999999999</v>
      </c>
      <c r="H2902" s="2">
        <v>40918</v>
      </c>
      <c r="I2902">
        <v>59805.96</v>
      </c>
      <c r="K2902" s="2">
        <v>40760</v>
      </c>
      <c r="L2902">
        <v>190</v>
      </c>
    </row>
    <row r="2903" spans="2:12" x14ac:dyDescent="0.25">
      <c r="B2903" s="2">
        <v>40745</v>
      </c>
      <c r="C2903">
        <v>1.5526</v>
      </c>
      <c r="E2903" s="2">
        <v>41575</v>
      </c>
      <c r="F2903">
        <v>161.93700000000001</v>
      </c>
      <c r="H2903" s="2">
        <v>40919</v>
      </c>
      <c r="I2903">
        <v>59962.400000000001</v>
      </c>
      <c r="K2903" s="2">
        <v>40763</v>
      </c>
      <c r="L2903">
        <v>207</v>
      </c>
    </row>
    <row r="2904" spans="2:12" x14ac:dyDescent="0.25">
      <c r="B2904" s="2">
        <v>40746</v>
      </c>
      <c r="C2904">
        <v>1.552</v>
      </c>
      <c r="E2904" s="2">
        <v>41576</v>
      </c>
      <c r="F2904">
        <v>163.33000000000001</v>
      </c>
      <c r="H2904" s="2">
        <v>40920</v>
      </c>
      <c r="I2904">
        <v>59920.78</v>
      </c>
      <c r="K2904" s="2">
        <v>40764</v>
      </c>
      <c r="L2904">
        <v>204</v>
      </c>
    </row>
    <row r="2905" spans="2:12" x14ac:dyDescent="0.25">
      <c r="B2905" s="2">
        <v>40749</v>
      </c>
      <c r="C2905">
        <v>1.54</v>
      </c>
      <c r="E2905" s="2">
        <v>41577</v>
      </c>
      <c r="F2905">
        <v>164.483</v>
      </c>
      <c r="H2905" s="2">
        <v>40921</v>
      </c>
      <c r="I2905">
        <v>59146.58</v>
      </c>
      <c r="K2905" s="2">
        <v>40765</v>
      </c>
      <c r="L2905">
        <v>223</v>
      </c>
    </row>
    <row r="2906" spans="2:12" x14ac:dyDescent="0.25">
      <c r="B2906" s="2">
        <v>40750</v>
      </c>
      <c r="C2906">
        <v>1.5390999999999999</v>
      </c>
      <c r="E2906" s="2">
        <v>41578</v>
      </c>
      <c r="F2906">
        <v>165.83</v>
      </c>
      <c r="H2906" s="2">
        <v>40924</v>
      </c>
      <c r="I2906">
        <v>59956.46</v>
      </c>
      <c r="K2906" s="2">
        <v>40766</v>
      </c>
      <c r="L2906">
        <v>209</v>
      </c>
    </row>
    <row r="2907" spans="2:12" x14ac:dyDescent="0.25">
      <c r="B2907" s="2">
        <v>40751</v>
      </c>
      <c r="C2907">
        <v>1.5554999999999999</v>
      </c>
      <c r="E2907" s="2">
        <v>41579</v>
      </c>
      <c r="F2907">
        <v>170.459</v>
      </c>
      <c r="H2907" s="2">
        <v>40925</v>
      </c>
      <c r="I2907">
        <v>60645.9</v>
      </c>
      <c r="K2907" s="2">
        <v>40767</v>
      </c>
      <c r="L2907">
        <v>210</v>
      </c>
    </row>
    <row r="2908" spans="2:12" x14ac:dyDescent="0.25">
      <c r="B2908" s="2">
        <v>40752</v>
      </c>
      <c r="C2908">
        <v>1.5672000000000001</v>
      </c>
      <c r="E2908" s="2">
        <v>41582</v>
      </c>
      <c r="F2908">
        <v>181.328</v>
      </c>
      <c r="H2908" s="2">
        <v>40926</v>
      </c>
      <c r="I2908">
        <v>61722.86</v>
      </c>
      <c r="K2908" s="2">
        <v>40770</v>
      </c>
      <c r="L2908">
        <v>197</v>
      </c>
    </row>
    <row r="2909" spans="2:12" x14ac:dyDescent="0.25">
      <c r="B2909" s="2">
        <v>40753</v>
      </c>
      <c r="C2909">
        <v>1.5493000000000001</v>
      </c>
      <c r="E2909" s="2">
        <v>41583</v>
      </c>
      <c r="F2909">
        <v>181.053</v>
      </c>
      <c r="H2909" s="2">
        <v>40927</v>
      </c>
      <c r="I2909">
        <v>61926.69</v>
      </c>
      <c r="K2909" s="2">
        <v>40771</v>
      </c>
      <c r="L2909">
        <v>202</v>
      </c>
    </row>
    <row r="2910" spans="2:12" x14ac:dyDescent="0.25">
      <c r="B2910" s="2">
        <v>40756</v>
      </c>
      <c r="C2910">
        <v>1.5661</v>
      </c>
      <c r="E2910" s="2">
        <v>41584</v>
      </c>
      <c r="F2910">
        <v>187.15</v>
      </c>
      <c r="H2910" s="2">
        <v>40928</v>
      </c>
      <c r="I2910">
        <v>62312.13</v>
      </c>
      <c r="K2910" s="2">
        <v>40772</v>
      </c>
      <c r="L2910">
        <v>201</v>
      </c>
    </row>
    <row r="2911" spans="2:12" x14ac:dyDescent="0.25">
      <c r="B2911" s="2">
        <v>40757</v>
      </c>
      <c r="C2911">
        <v>1.5672999999999999</v>
      </c>
      <c r="E2911" s="2">
        <v>41585</v>
      </c>
      <c r="F2911">
        <v>187.83500000000001</v>
      </c>
      <c r="H2911" s="2">
        <v>40931</v>
      </c>
      <c r="I2911">
        <v>62386.239999999998</v>
      </c>
      <c r="K2911" s="2">
        <v>40773</v>
      </c>
      <c r="L2911">
        <v>211</v>
      </c>
    </row>
    <row r="2912" spans="2:12" x14ac:dyDescent="0.25">
      <c r="B2912" s="2">
        <v>40758</v>
      </c>
      <c r="C2912">
        <v>1.5603</v>
      </c>
      <c r="E2912" s="2">
        <v>41586</v>
      </c>
      <c r="F2912">
        <v>189.59700000000001</v>
      </c>
      <c r="H2912" s="2">
        <v>40932</v>
      </c>
      <c r="I2912">
        <v>62486.22</v>
      </c>
      <c r="K2912" s="2">
        <v>40774</v>
      </c>
      <c r="L2912">
        <v>211</v>
      </c>
    </row>
    <row r="2913" spans="2:12" x14ac:dyDescent="0.25">
      <c r="B2913" s="2">
        <v>40759</v>
      </c>
      <c r="C2913">
        <v>1.5878999999999999</v>
      </c>
      <c r="E2913" s="2">
        <v>41589</v>
      </c>
      <c r="F2913">
        <v>200.98</v>
      </c>
      <c r="H2913" s="2">
        <v>40934</v>
      </c>
      <c r="I2913">
        <v>62953.06</v>
      </c>
      <c r="K2913" s="2">
        <v>40777</v>
      </c>
      <c r="L2913">
        <v>208</v>
      </c>
    </row>
    <row r="2914" spans="2:12" x14ac:dyDescent="0.25">
      <c r="B2914" s="2">
        <v>40760</v>
      </c>
      <c r="C2914">
        <v>1.5760999999999998</v>
      </c>
      <c r="E2914" s="2">
        <v>41590</v>
      </c>
      <c r="F2914">
        <v>204.297</v>
      </c>
      <c r="H2914" s="2">
        <v>40935</v>
      </c>
      <c r="I2914">
        <v>62904.2</v>
      </c>
      <c r="K2914" s="2">
        <v>40778</v>
      </c>
      <c r="L2914">
        <v>210</v>
      </c>
    </row>
    <row r="2915" spans="2:12" x14ac:dyDescent="0.25">
      <c r="B2915" s="2">
        <v>40763</v>
      </c>
      <c r="C2915">
        <v>1.6263000000000001</v>
      </c>
      <c r="E2915" s="2">
        <v>41591</v>
      </c>
      <c r="F2915">
        <v>206.53200000000001</v>
      </c>
      <c r="H2915" s="2">
        <v>40938</v>
      </c>
      <c r="I2915">
        <v>62770.01</v>
      </c>
      <c r="K2915" s="2">
        <v>40779</v>
      </c>
      <c r="L2915">
        <v>200</v>
      </c>
    </row>
    <row r="2916" spans="2:12" x14ac:dyDescent="0.25">
      <c r="B2916" s="2">
        <v>40764</v>
      </c>
      <c r="C2916">
        <v>1.589</v>
      </c>
      <c r="E2916" s="2">
        <v>41592</v>
      </c>
      <c r="F2916">
        <v>205.923</v>
      </c>
      <c r="H2916" s="2">
        <v>40939</v>
      </c>
      <c r="I2916">
        <v>63072.31</v>
      </c>
      <c r="K2916" s="2">
        <v>40780</v>
      </c>
      <c r="L2916">
        <v>205</v>
      </c>
    </row>
    <row r="2917" spans="2:12" x14ac:dyDescent="0.25">
      <c r="B2917" s="2">
        <v>40765</v>
      </c>
      <c r="C2917">
        <v>1.625</v>
      </c>
      <c r="E2917" s="2">
        <v>41593</v>
      </c>
      <c r="F2917">
        <v>198.238</v>
      </c>
      <c r="H2917" s="2">
        <v>40940</v>
      </c>
      <c r="I2917">
        <v>64567.18</v>
      </c>
      <c r="K2917" s="2">
        <v>40781</v>
      </c>
      <c r="L2917">
        <v>203</v>
      </c>
    </row>
    <row r="2918" spans="2:12" x14ac:dyDescent="0.25">
      <c r="B2918" s="2">
        <v>40766</v>
      </c>
      <c r="C2918">
        <v>1.6257000000000001</v>
      </c>
      <c r="E2918" s="2">
        <v>41596</v>
      </c>
      <c r="F2918">
        <v>189.52</v>
      </c>
      <c r="H2918" s="2">
        <v>40941</v>
      </c>
      <c r="I2918">
        <v>64593.1</v>
      </c>
      <c r="K2918" s="2">
        <v>40784</v>
      </c>
      <c r="L2918">
        <v>198</v>
      </c>
    </row>
    <row r="2919" spans="2:12" x14ac:dyDescent="0.25">
      <c r="B2919" s="2">
        <v>40767</v>
      </c>
      <c r="C2919">
        <v>1.6116999999999999</v>
      </c>
      <c r="E2919" s="2">
        <v>41597</v>
      </c>
      <c r="F2919">
        <v>186.36099999999999</v>
      </c>
      <c r="H2919" s="2">
        <v>40942</v>
      </c>
      <c r="I2919">
        <v>65217.37</v>
      </c>
      <c r="K2919" s="2">
        <v>40785</v>
      </c>
      <c r="L2919">
        <v>204</v>
      </c>
    </row>
    <row r="2920" spans="2:12" x14ac:dyDescent="0.25">
      <c r="B2920" s="2">
        <v>40770</v>
      </c>
      <c r="C2920">
        <v>1.5889</v>
      </c>
      <c r="E2920" s="2">
        <v>41598</v>
      </c>
      <c r="F2920">
        <v>194.422</v>
      </c>
      <c r="H2920" s="2">
        <v>40945</v>
      </c>
      <c r="I2920">
        <v>65223.72</v>
      </c>
      <c r="K2920" s="2">
        <v>40786</v>
      </c>
      <c r="L2920">
        <v>194</v>
      </c>
    </row>
    <row r="2921" spans="2:12" x14ac:dyDescent="0.25">
      <c r="B2921" s="2">
        <v>40771</v>
      </c>
      <c r="C2921">
        <v>1.5901000000000001</v>
      </c>
      <c r="E2921" s="2">
        <v>41599</v>
      </c>
      <c r="F2921">
        <v>200.16499999999999</v>
      </c>
      <c r="H2921" s="2">
        <v>40946</v>
      </c>
      <c r="I2921">
        <v>65917.02</v>
      </c>
      <c r="K2921" s="2">
        <v>40787</v>
      </c>
      <c r="L2921">
        <v>201</v>
      </c>
    </row>
    <row r="2922" spans="2:12" x14ac:dyDescent="0.25">
      <c r="B2922" s="2">
        <v>40772</v>
      </c>
      <c r="C2922">
        <v>1.5880000000000001</v>
      </c>
      <c r="E2922" s="2">
        <v>41600</v>
      </c>
      <c r="F2922">
        <v>201.917</v>
      </c>
      <c r="H2922" s="2">
        <v>40947</v>
      </c>
      <c r="I2922">
        <v>65831.16</v>
      </c>
      <c r="K2922" s="2">
        <v>40788</v>
      </c>
      <c r="L2922">
        <v>208</v>
      </c>
    </row>
    <row r="2923" spans="2:12" x14ac:dyDescent="0.25">
      <c r="B2923" s="2">
        <v>40773</v>
      </c>
      <c r="C2923">
        <v>1.5991</v>
      </c>
      <c r="E2923" s="2">
        <v>41603</v>
      </c>
      <c r="F2923">
        <v>196.90299999999999</v>
      </c>
      <c r="H2923" s="2">
        <v>40948</v>
      </c>
      <c r="I2923">
        <v>65530.49</v>
      </c>
      <c r="K2923" s="2">
        <v>40791</v>
      </c>
      <c r="L2923">
        <v>216</v>
      </c>
    </row>
    <row r="2924" spans="2:12" x14ac:dyDescent="0.25">
      <c r="B2924" s="2">
        <v>40774</v>
      </c>
      <c r="C2924">
        <v>1.5996000000000001</v>
      </c>
      <c r="E2924" s="2">
        <v>41604</v>
      </c>
      <c r="F2924">
        <v>201.636</v>
      </c>
      <c r="H2924" s="2">
        <v>40949</v>
      </c>
      <c r="I2924">
        <v>63997.86</v>
      </c>
      <c r="K2924" s="2">
        <v>40792</v>
      </c>
      <c r="L2924">
        <v>208</v>
      </c>
    </row>
    <row r="2925" spans="2:12" x14ac:dyDescent="0.25">
      <c r="B2925" s="2">
        <v>40777</v>
      </c>
      <c r="C2925">
        <v>1.6078000000000001</v>
      </c>
      <c r="E2925" s="2">
        <v>41605</v>
      </c>
      <c r="F2925">
        <v>203.006</v>
      </c>
      <c r="H2925" s="2">
        <v>40952</v>
      </c>
      <c r="I2925">
        <v>65691.53</v>
      </c>
      <c r="K2925" s="2">
        <v>40794</v>
      </c>
      <c r="L2925">
        <v>214</v>
      </c>
    </row>
    <row r="2926" spans="2:12" x14ac:dyDescent="0.25">
      <c r="B2926" s="2">
        <v>40778</v>
      </c>
      <c r="C2926">
        <v>1.5968</v>
      </c>
      <c r="E2926" s="2">
        <v>41606</v>
      </c>
      <c r="F2926">
        <v>205.167</v>
      </c>
      <c r="H2926" s="2">
        <v>40953</v>
      </c>
      <c r="I2926">
        <v>65038.53</v>
      </c>
      <c r="K2926" s="2">
        <v>40795</v>
      </c>
      <c r="L2926">
        <v>226</v>
      </c>
    </row>
    <row r="2927" spans="2:12" x14ac:dyDescent="0.25">
      <c r="B2927" s="2">
        <v>40779</v>
      </c>
      <c r="C2927">
        <v>1.6137000000000001</v>
      </c>
      <c r="E2927" s="2">
        <v>41607</v>
      </c>
      <c r="F2927">
        <v>205</v>
      </c>
      <c r="H2927" s="2">
        <v>40954</v>
      </c>
      <c r="I2927">
        <v>65368.49</v>
      </c>
      <c r="K2927" s="2">
        <v>40798</v>
      </c>
      <c r="L2927">
        <v>230</v>
      </c>
    </row>
    <row r="2928" spans="2:12" x14ac:dyDescent="0.25">
      <c r="B2928" s="2">
        <v>40780</v>
      </c>
      <c r="C2928">
        <v>1.6093999999999999</v>
      </c>
      <c r="E2928" s="2">
        <v>41610</v>
      </c>
      <c r="F2928">
        <v>204.83500000000001</v>
      </c>
      <c r="H2928" s="2">
        <v>40955</v>
      </c>
      <c r="I2928">
        <v>66141.7</v>
      </c>
      <c r="K2928" s="2">
        <v>40799</v>
      </c>
      <c r="L2928">
        <v>226</v>
      </c>
    </row>
    <row r="2929" spans="2:12" x14ac:dyDescent="0.25">
      <c r="B2929" s="2">
        <v>40781</v>
      </c>
      <c r="C2929">
        <v>1.6032999999999999</v>
      </c>
      <c r="E2929" s="2">
        <v>41611</v>
      </c>
      <c r="F2929">
        <v>213.917</v>
      </c>
      <c r="H2929" s="2">
        <v>40956</v>
      </c>
      <c r="I2929">
        <v>66203.5</v>
      </c>
      <c r="K2929" s="2">
        <v>40800</v>
      </c>
      <c r="L2929">
        <v>232</v>
      </c>
    </row>
    <row r="2930" spans="2:12" x14ac:dyDescent="0.25">
      <c r="B2930" s="2">
        <v>40784</v>
      </c>
      <c r="C2930">
        <v>1.5914000000000001</v>
      </c>
      <c r="E2930" s="2">
        <v>41612</v>
      </c>
      <c r="F2930">
        <v>213.703</v>
      </c>
      <c r="H2930" s="2">
        <v>40961</v>
      </c>
      <c r="I2930">
        <v>66092.77</v>
      </c>
      <c r="K2930" s="2">
        <v>40801</v>
      </c>
      <c r="L2930">
        <v>228</v>
      </c>
    </row>
    <row r="2931" spans="2:12" x14ac:dyDescent="0.25">
      <c r="B2931" s="2">
        <v>40785</v>
      </c>
      <c r="C2931">
        <v>1.5951</v>
      </c>
      <c r="E2931" s="2">
        <v>41613</v>
      </c>
      <c r="F2931">
        <v>213.66</v>
      </c>
      <c r="H2931" s="2">
        <v>40962</v>
      </c>
      <c r="I2931">
        <v>65819.62</v>
      </c>
      <c r="K2931" s="2">
        <v>40802</v>
      </c>
      <c r="L2931">
        <v>230</v>
      </c>
    </row>
    <row r="2932" spans="2:12" x14ac:dyDescent="0.25">
      <c r="B2932" s="2">
        <v>40786</v>
      </c>
      <c r="C2932">
        <v>1.5895999999999999</v>
      </c>
      <c r="E2932" s="2">
        <v>41614</v>
      </c>
      <c r="F2932">
        <v>202.91499999999999</v>
      </c>
      <c r="H2932" s="2">
        <v>40963</v>
      </c>
      <c r="I2932">
        <v>65942.73</v>
      </c>
      <c r="K2932" s="2">
        <v>40805</v>
      </c>
      <c r="L2932">
        <v>245</v>
      </c>
    </row>
    <row r="2933" spans="2:12" x14ac:dyDescent="0.25">
      <c r="B2933" s="2">
        <v>40787</v>
      </c>
      <c r="C2933">
        <v>1.6196999999999999</v>
      </c>
      <c r="E2933" s="2">
        <v>41617</v>
      </c>
      <c r="F2933">
        <v>192.48500000000001</v>
      </c>
      <c r="H2933" s="2">
        <v>40966</v>
      </c>
      <c r="I2933">
        <v>65241.49</v>
      </c>
      <c r="K2933" s="2">
        <v>40806</v>
      </c>
      <c r="L2933">
        <v>239</v>
      </c>
    </row>
    <row r="2934" spans="2:12" x14ac:dyDescent="0.25">
      <c r="B2934" s="2">
        <v>40788</v>
      </c>
      <c r="C2934">
        <v>1.641</v>
      </c>
      <c r="E2934" s="2">
        <v>41618</v>
      </c>
      <c r="F2934">
        <v>185.625</v>
      </c>
      <c r="H2934" s="2">
        <v>40967</v>
      </c>
      <c r="I2934">
        <v>65958.78</v>
      </c>
      <c r="K2934" s="2">
        <v>40807</v>
      </c>
      <c r="L2934">
        <v>254</v>
      </c>
    </row>
    <row r="2935" spans="2:12" x14ac:dyDescent="0.25">
      <c r="B2935" s="2">
        <v>40791</v>
      </c>
      <c r="C2935">
        <v>1.6452</v>
      </c>
      <c r="E2935" s="2">
        <v>41619</v>
      </c>
      <c r="F2935">
        <v>184.363</v>
      </c>
      <c r="H2935" s="2">
        <v>40968</v>
      </c>
      <c r="I2935">
        <v>65811.73</v>
      </c>
      <c r="K2935" s="2">
        <v>40808</v>
      </c>
      <c r="L2935">
        <v>280</v>
      </c>
    </row>
    <row r="2936" spans="2:12" x14ac:dyDescent="0.25">
      <c r="B2936" s="2">
        <v>40792</v>
      </c>
      <c r="C2936">
        <v>1.6571</v>
      </c>
      <c r="E2936" s="2">
        <v>41620</v>
      </c>
      <c r="F2936">
        <v>186.91</v>
      </c>
      <c r="H2936" s="2">
        <v>40969</v>
      </c>
      <c r="I2936">
        <v>66809.8</v>
      </c>
      <c r="K2936" s="2">
        <v>40809</v>
      </c>
      <c r="L2936">
        <v>274</v>
      </c>
    </row>
    <row r="2937" spans="2:12" x14ac:dyDescent="0.25">
      <c r="B2937" s="2">
        <v>40794</v>
      </c>
      <c r="C2937">
        <v>1.6602000000000001</v>
      </c>
      <c r="E2937" s="2">
        <v>41621</v>
      </c>
      <c r="F2937">
        <v>180.678</v>
      </c>
      <c r="H2937" s="2">
        <v>40970</v>
      </c>
      <c r="I2937">
        <v>67781.600000000006</v>
      </c>
      <c r="K2937" s="2">
        <v>40812</v>
      </c>
      <c r="L2937">
        <v>276</v>
      </c>
    </row>
    <row r="2938" spans="2:12" x14ac:dyDescent="0.25">
      <c r="B2938" s="2">
        <v>40795</v>
      </c>
      <c r="C2938">
        <v>1.6741000000000001</v>
      </c>
      <c r="E2938" s="2">
        <v>41624</v>
      </c>
      <c r="F2938">
        <v>180.739</v>
      </c>
      <c r="H2938" s="2">
        <v>40973</v>
      </c>
      <c r="I2938">
        <v>66964.03</v>
      </c>
      <c r="K2938" s="2">
        <v>40813</v>
      </c>
      <c r="L2938">
        <v>262</v>
      </c>
    </row>
    <row r="2939" spans="2:12" x14ac:dyDescent="0.25">
      <c r="B2939" s="2">
        <v>40798</v>
      </c>
      <c r="C2939">
        <v>1.7025999999999999</v>
      </c>
      <c r="E2939" s="2">
        <v>41625</v>
      </c>
      <c r="F2939">
        <v>181.459</v>
      </c>
      <c r="H2939" s="2">
        <v>40974</v>
      </c>
      <c r="I2939">
        <v>65114.15</v>
      </c>
      <c r="K2939" s="2">
        <v>40814</v>
      </c>
      <c r="L2939">
        <v>266</v>
      </c>
    </row>
    <row r="2940" spans="2:12" x14ac:dyDescent="0.25">
      <c r="B2940" s="2">
        <v>40799</v>
      </c>
      <c r="C2940">
        <v>1.7099</v>
      </c>
      <c r="E2940" s="2">
        <v>41626</v>
      </c>
      <c r="F2940">
        <v>184.17</v>
      </c>
      <c r="H2940" s="2">
        <v>40975</v>
      </c>
      <c r="I2940">
        <v>66016.759999999995</v>
      </c>
      <c r="K2940" s="2">
        <v>40815</v>
      </c>
      <c r="L2940">
        <v>265</v>
      </c>
    </row>
    <row r="2941" spans="2:12" x14ac:dyDescent="0.25">
      <c r="B2941" s="2">
        <v>40800</v>
      </c>
      <c r="C2941">
        <v>1.7143999999999999</v>
      </c>
      <c r="E2941" s="2">
        <v>41627</v>
      </c>
      <c r="F2941">
        <v>176.833</v>
      </c>
      <c r="H2941" s="2">
        <v>40976</v>
      </c>
      <c r="I2941">
        <v>66908.39</v>
      </c>
      <c r="K2941" s="2">
        <v>40816</v>
      </c>
      <c r="L2941">
        <v>274</v>
      </c>
    </row>
    <row r="2942" spans="2:12" x14ac:dyDescent="0.25">
      <c r="B2942" s="2">
        <v>40801</v>
      </c>
      <c r="C2942">
        <v>1.7069000000000001</v>
      </c>
      <c r="E2942" s="2">
        <v>41628</v>
      </c>
      <c r="F2942">
        <v>178.83699999999999</v>
      </c>
      <c r="H2942" s="2">
        <v>40977</v>
      </c>
      <c r="I2942">
        <v>66703.960000000006</v>
      </c>
      <c r="K2942" s="2">
        <v>40819</v>
      </c>
      <c r="L2942">
        <v>286</v>
      </c>
    </row>
    <row r="2943" spans="2:12" x14ac:dyDescent="0.25">
      <c r="B2943" s="2">
        <v>40802</v>
      </c>
      <c r="C2943">
        <v>1.7330999999999999</v>
      </c>
      <c r="E2943" s="2">
        <v>41631</v>
      </c>
      <c r="F2943">
        <v>186.613</v>
      </c>
      <c r="H2943" s="2">
        <v>40980</v>
      </c>
      <c r="I2943">
        <v>66384.759999999995</v>
      </c>
      <c r="K2943" s="2">
        <v>40820</v>
      </c>
      <c r="L2943">
        <v>286</v>
      </c>
    </row>
    <row r="2944" spans="2:12" x14ac:dyDescent="0.25">
      <c r="B2944" s="2">
        <v>40805</v>
      </c>
      <c r="C2944">
        <v>1.7976000000000001</v>
      </c>
      <c r="E2944" s="2">
        <v>41632</v>
      </c>
      <c r="F2944">
        <v>185.803</v>
      </c>
      <c r="H2944" s="2">
        <v>40981</v>
      </c>
      <c r="I2944">
        <v>68394.33</v>
      </c>
      <c r="K2944" s="2">
        <v>40821</v>
      </c>
      <c r="L2944">
        <v>275</v>
      </c>
    </row>
    <row r="2945" spans="2:12" x14ac:dyDescent="0.25">
      <c r="B2945" s="2">
        <v>40806</v>
      </c>
      <c r="C2945">
        <v>1.7854999999999999</v>
      </c>
      <c r="E2945" s="2">
        <v>41633</v>
      </c>
      <c r="F2945">
        <v>185.60300000000001</v>
      </c>
      <c r="H2945" s="2">
        <v>40982</v>
      </c>
      <c r="I2945">
        <v>68257.22</v>
      </c>
      <c r="K2945" s="2">
        <v>40822</v>
      </c>
      <c r="L2945">
        <v>258</v>
      </c>
    </row>
    <row r="2946" spans="2:12" x14ac:dyDescent="0.25">
      <c r="B2946" s="2">
        <v>40807</v>
      </c>
      <c r="C2946">
        <v>1.8755999999999999</v>
      </c>
      <c r="E2946" s="2">
        <v>41634</v>
      </c>
      <c r="F2946">
        <v>185.268</v>
      </c>
      <c r="H2946" s="2">
        <v>40983</v>
      </c>
      <c r="I2946">
        <v>67749.490000000005</v>
      </c>
      <c r="K2946" s="2">
        <v>40823</v>
      </c>
      <c r="L2946">
        <v>254</v>
      </c>
    </row>
    <row r="2947" spans="2:12" x14ac:dyDescent="0.25">
      <c r="B2947" s="2">
        <v>40808</v>
      </c>
      <c r="C2947">
        <v>1.9055</v>
      </c>
      <c r="E2947" s="2">
        <v>41635</v>
      </c>
      <c r="F2947">
        <v>185.83199999999999</v>
      </c>
      <c r="H2947" s="2">
        <v>40984</v>
      </c>
      <c r="I2947">
        <v>67684.13</v>
      </c>
      <c r="K2947" s="2">
        <v>40826</v>
      </c>
      <c r="L2947">
        <v>255</v>
      </c>
    </row>
    <row r="2948" spans="2:12" x14ac:dyDescent="0.25">
      <c r="B2948" s="2">
        <v>40809</v>
      </c>
      <c r="C2948">
        <v>1.8338999999999999</v>
      </c>
      <c r="E2948" s="2">
        <v>41638</v>
      </c>
      <c r="F2948">
        <v>192.48599999999999</v>
      </c>
      <c r="H2948" s="2">
        <v>40987</v>
      </c>
      <c r="I2948">
        <v>67730.31</v>
      </c>
      <c r="K2948" s="2">
        <v>40827</v>
      </c>
      <c r="L2948">
        <v>226</v>
      </c>
    </row>
    <row r="2949" spans="2:12" x14ac:dyDescent="0.25">
      <c r="B2949" s="2">
        <v>40812</v>
      </c>
      <c r="C2949">
        <v>1.8242</v>
      </c>
      <c r="E2949" s="2">
        <v>41639</v>
      </c>
      <c r="F2949">
        <v>193.75299999999999</v>
      </c>
      <c r="H2949" s="2">
        <v>40988</v>
      </c>
      <c r="I2949">
        <v>67295.56</v>
      </c>
      <c r="K2949" s="2">
        <v>40829</v>
      </c>
      <c r="L2949">
        <v>228</v>
      </c>
    </row>
    <row r="2950" spans="2:12" x14ac:dyDescent="0.25">
      <c r="B2950" s="2">
        <v>40813</v>
      </c>
      <c r="C2950">
        <v>1.8058999999999998</v>
      </c>
      <c r="E2950" s="2">
        <v>41640</v>
      </c>
      <c r="F2950">
        <v>193.76599999999999</v>
      </c>
      <c r="H2950" s="2">
        <v>40989</v>
      </c>
      <c r="I2950">
        <v>66860.05</v>
      </c>
      <c r="K2950" s="2">
        <v>40830</v>
      </c>
      <c r="L2950">
        <v>220</v>
      </c>
    </row>
    <row r="2951" spans="2:12" x14ac:dyDescent="0.25">
      <c r="B2951" s="2">
        <v>40814</v>
      </c>
      <c r="C2951">
        <v>1.8408</v>
      </c>
      <c r="E2951" s="2">
        <v>41641</v>
      </c>
      <c r="F2951">
        <v>193.096</v>
      </c>
      <c r="H2951" s="2">
        <v>40990</v>
      </c>
      <c r="I2951">
        <v>65828.19</v>
      </c>
      <c r="K2951" s="2">
        <v>40833</v>
      </c>
      <c r="L2951">
        <v>230</v>
      </c>
    </row>
    <row r="2952" spans="2:12" x14ac:dyDescent="0.25">
      <c r="B2952" s="2">
        <v>40815</v>
      </c>
      <c r="C2952">
        <v>1.8403</v>
      </c>
      <c r="E2952" s="2">
        <v>41645</v>
      </c>
      <c r="F2952">
        <v>189.08500000000001</v>
      </c>
      <c r="H2952" s="2">
        <v>40991</v>
      </c>
      <c r="I2952">
        <v>65812.95</v>
      </c>
      <c r="K2952" s="2">
        <v>40834</v>
      </c>
      <c r="L2952">
        <v>227</v>
      </c>
    </row>
    <row r="2953" spans="2:12" x14ac:dyDescent="0.25">
      <c r="B2953" s="2">
        <v>40816</v>
      </c>
      <c r="C2953">
        <v>1.8793</v>
      </c>
      <c r="E2953" s="2">
        <v>41646</v>
      </c>
      <c r="F2953">
        <v>187.54300000000001</v>
      </c>
      <c r="H2953" s="2">
        <v>40994</v>
      </c>
      <c r="I2953">
        <v>66684.59</v>
      </c>
      <c r="K2953" s="2">
        <v>40835</v>
      </c>
      <c r="L2953">
        <v>230</v>
      </c>
    </row>
    <row r="2954" spans="2:12" x14ac:dyDescent="0.25">
      <c r="B2954" s="2">
        <v>40819</v>
      </c>
      <c r="C2954">
        <v>1.8911</v>
      </c>
      <c r="E2954" s="2">
        <v>41647</v>
      </c>
      <c r="F2954">
        <v>189.596</v>
      </c>
      <c r="H2954" s="2">
        <v>40995</v>
      </c>
      <c r="I2954">
        <v>66037.350000000006</v>
      </c>
      <c r="K2954" s="2">
        <v>40836</v>
      </c>
      <c r="L2954">
        <v>233</v>
      </c>
    </row>
    <row r="2955" spans="2:12" x14ac:dyDescent="0.25">
      <c r="B2955" s="2">
        <v>40820</v>
      </c>
      <c r="C2955">
        <v>1.8580999999999999</v>
      </c>
      <c r="E2955" s="2">
        <v>41648</v>
      </c>
      <c r="F2955">
        <v>195.00399999999999</v>
      </c>
      <c r="H2955" s="2">
        <v>40996</v>
      </c>
      <c r="I2955">
        <v>65079.34</v>
      </c>
      <c r="K2955" s="2">
        <v>40837</v>
      </c>
      <c r="L2955">
        <v>226</v>
      </c>
    </row>
    <row r="2956" spans="2:12" x14ac:dyDescent="0.25">
      <c r="B2956" s="2">
        <v>40821</v>
      </c>
      <c r="C2956">
        <v>1.8327</v>
      </c>
      <c r="E2956" s="2">
        <v>41649</v>
      </c>
      <c r="F2956">
        <v>195.625</v>
      </c>
      <c r="H2956" s="2">
        <v>40997</v>
      </c>
      <c r="I2956">
        <v>64871.99</v>
      </c>
      <c r="K2956" s="2">
        <v>40840</v>
      </c>
      <c r="L2956">
        <v>222</v>
      </c>
    </row>
    <row r="2957" spans="2:12" x14ac:dyDescent="0.25">
      <c r="B2957" s="2">
        <v>40822</v>
      </c>
      <c r="C2957">
        <v>1.7810999999999999</v>
      </c>
      <c r="E2957" s="2">
        <v>41652</v>
      </c>
      <c r="F2957">
        <v>193.864</v>
      </c>
      <c r="H2957" s="2">
        <v>40998</v>
      </c>
      <c r="I2957">
        <v>64510.97</v>
      </c>
      <c r="K2957" s="2">
        <v>40841</v>
      </c>
      <c r="L2957">
        <v>231</v>
      </c>
    </row>
    <row r="2958" spans="2:12" x14ac:dyDescent="0.25">
      <c r="B2958" s="2">
        <v>40823</v>
      </c>
      <c r="C2958">
        <v>1.7715000000000001</v>
      </c>
      <c r="E2958" s="2">
        <v>41653</v>
      </c>
      <c r="F2958">
        <v>197.661</v>
      </c>
      <c r="H2958" s="2">
        <v>41001</v>
      </c>
      <c r="I2958">
        <v>65216.25</v>
      </c>
      <c r="K2958" s="2">
        <v>40842</v>
      </c>
      <c r="L2958">
        <v>218</v>
      </c>
    </row>
    <row r="2959" spans="2:12" x14ac:dyDescent="0.25">
      <c r="B2959" s="2">
        <v>40826</v>
      </c>
      <c r="C2959">
        <v>1.7631999999999999</v>
      </c>
      <c r="E2959" s="2">
        <v>41654</v>
      </c>
      <c r="F2959">
        <v>197.59200000000001</v>
      </c>
      <c r="H2959" s="2">
        <v>41002</v>
      </c>
      <c r="I2959">
        <v>64284.26</v>
      </c>
      <c r="K2959" s="2">
        <v>40843</v>
      </c>
      <c r="L2959">
        <v>195</v>
      </c>
    </row>
    <row r="2960" spans="2:12" x14ac:dyDescent="0.25">
      <c r="B2960" s="2">
        <v>40827</v>
      </c>
      <c r="C2960">
        <v>1.7759</v>
      </c>
      <c r="E2960" s="2">
        <v>41655</v>
      </c>
      <c r="F2960">
        <v>196.04</v>
      </c>
      <c r="H2960" s="2">
        <v>41003</v>
      </c>
      <c r="I2960">
        <v>63528.65</v>
      </c>
      <c r="K2960" s="2">
        <v>40844</v>
      </c>
      <c r="L2960">
        <v>205</v>
      </c>
    </row>
    <row r="2961" spans="2:12" x14ac:dyDescent="0.25">
      <c r="B2961" s="2">
        <v>40829</v>
      </c>
      <c r="C2961">
        <v>1.7509999999999999</v>
      </c>
      <c r="E2961" s="2">
        <v>41656</v>
      </c>
      <c r="F2961">
        <v>199.822</v>
      </c>
      <c r="H2961" s="2">
        <v>41004</v>
      </c>
      <c r="I2961">
        <v>63691.18</v>
      </c>
      <c r="K2961" s="2">
        <v>40847</v>
      </c>
      <c r="L2961">
        <v>227</v>
      </c>
    </row>
    <row r="2962" spans="2:12" x14ac:dyDescent="0.25">
      <c r="B2962" s="2">
        <v>40830</v>
      </c>
      <c r="C2962">
        <v>1.7328000000000001</v>
      </c>
      <c r="E2962" s="2">
        <v>41659</v>
      </c>
      <c r="F2962">
        <v>196.60900000000001</v>
      </c>
      <c r="H2962" s="2">
        <v>41008</v>
      </c>
      <c r="I2962">
        <v>62923.21</v>
      </c>
      <c r="K2962" s="2">
        <v>40848</v>
      </c>
      <c r="L2962">
        <v>231</v>
      </c>
    </row>
    <row r="2963" spans="2:12" x14ac:dyDescent="0.25">
      <c r="B2963" s="2">
        <v>40833</v>
      </c>
      <c r="C2963">
        <v>1.7741</v>
      </c>
      <c r="E2963" s="2">
        <v>41660</v>
      </c>
      <c r="F2963">
        <v>194.30500000000001</v>
      </c>
      <c r="H2963" s="2">
        <v>41009</v>
      </c>
      <c r="I2963">
        <v>61738.28</v>
      </c>
      <c r="K2963" s="2">
        <v>40850</v>
      </c>
      <c r="L2963">
        <v>209</v>
      </c>
    </row>
    <row r="2964" spans="2:12" x14ac:dyDescent="0.25">
      <c r="B2964" s="2">
        <v>40834</v>
      </c>
      <c r="C2964">
        <v>1.7543</v>
      </c>
      <c r="E2964" s="2">
        <v>41661</v>
      </c>
      <c r="F2964">
        <v>193.33500000000001</v>
      </c>
      <c r="H2964" s="2">
        <v>41010</v>
      </c>
      <c r="I2964">
        <v>61293.14</v>
      </c>
      <c r="K2964" s="2">
        <v>40851</v>
      </c>
      <c r="L2964">
        <v>219</v>
      </c>
    </row>
    <row r="2965" spans="2:12" x14ac:dyDescent="0.25">
      <c r="B2965" s="2">
        <v>40835</v>
      </c>
      <c r="C2965">
        <v>1.774</v>
      </c>
      <c r="E2965" s="2">
        <v>41662</v>
      </c>
      <c r="F2965">
        <v>199.66</v>
      </c>
      <c r="H2965" s="2">
        <v>41011</v>
      </c>
      <c r="I2965">
        <v>63058</v>
      </c>
      <c r="K2965" s="2">
        <v>40854</v>
      </c>
      <c r="L2965">
        <v>218</v>
      </c>
    </row>
    <row r="2966" spans="2:12" x14ac:dyDescent="0.25">
      <c r="B2966" s="2">
        <v>40836</v>
      </c>
      <c r="C2966">
        <v>1.7808999999999999</v>
      </c>
      <c r="E2966" s="2">
        <v>41663</v>
      </c>
      <c r="F2966">
        <v>199.89599999999999</v>
      </c>
      <c r="H2966" s="2">
        <v>41012</v>
      </c>
      <c r="I2966">
        <v>62105.599999999999</v>
      </c>
      <c r="K2966" s="2">
        <v>40855</v>
      </c>
      <c r="L2966">
        <v>207</v>
      </c>
    </row>
    <row r="2967" spans="2:12" x14ac:dyDescent="0.25">
      <c r="B2967" s="2">
        <v>40837</v>
      </c>
      <c r="C2967">
        <v>1.7755000000000001</v>
      </c>
      <c r="E2967" s="2">
        <v>41666</v>
      </c>
      <c r="F2967">
        <v>211.47300000000001</v>
      </c>
      <c r="H2967" s="2">
        <v>41015</v>
      </c>
      <c r="I2967">
        <v>61954.55</v>
      </c>
      <c r="K2967" s="2">
        <v>40856</v>
      </c>
      <c r="L2967">
        <v>224</v>
      </c>
    </row>
    <row r="2968" spans="2:12" x14ac:dyDescent="0.25">
      <c r="B2968" s="2">
        <v>40840</v>
      </c>
      <c r="C2968">
        <v>1.7505999999999999</v>
      </c>
      <c r="E2968" s="2">
        <v>41667</v>
      </c>
      <c r="F2968">
        <v>208.66</v>
      </c>
      <c r="H2968" s="2">
        <v>41016</v>
      </c>
      <c r="I2968">
        <v>62698.87</v>
      </c>
      <c r="K2968" s="2">
        <v>40857</v>
      </c>
      <c r="L2968">
        <v>216</v>
      </c>
    </row>
    <row r="2969" spans="2:12" x14ac:dyDescent="0.25">
      <c r="B2969" s="2">
        <v>40841</v>
      </c>
      <c r="C2969">
        <v>1.7658</v>
      </c>
      <c r="E2969" s="2">
        <v>41668</v>
      </c>
      <c r="F2969">
        <v>200</v>
      </c>
      <c r="H2969" s="2">
        <v>41017</v>
      </c>
      <c r="I2969">
        <v>63010.48</v>
      </c>
      <c r="K2969" s="2">
        <v>40858</v>
      </c>
      <c r="L2969">
        <v>220</v>
      </c>
    </row>
    <row r="2970" spans="2:12" x14ac:dyDescent="0.25">
      <c r="B2970" s="2">
        <v>40842</v>
      </c>
      <c r="C2970">
        <v>1.7585999999999999</v>
      </c>
      <c r="E2970" s="2">
        <v>41669</v>
      </c>
      <c r="F2970">
        <v>207.999</v>
      </c>
      <c r="H2970" s="2">
        <v>41018</v>
      </c>
      <c r="I2970">
        <v>62618.41</v>
      </c>
      <c r="K2970" s="2">
        <v>40861</v>
      </c>
      <c r="L2970">
        <v>213</v>
      </c>
    </row>
    <row r="2971" spans="2:12" x14ac:dyDescent="0.25">
      <c r="B2971" s="2">
        <v>40843</v>
      </c>
      <c r="C2971">
        <v>1.7099</v>
      </c>
      <c r="E2971" s="2">
        <v>41670</v>
      </c>
      <c r="F2971">
        <v>206.72</v>
      </c>
      <c r="H2971" s="2">
        <v>41019</v>
      </c>
      <c r="I2971">
        <v>62494.080000000002</v>
      </c>
      <c r="K2971" s="2">
        <v>40863</v>
      </c>
      <c r="L2971">
        <v>226</v>
      </c>
    </row>
    <row r="2972" spans="2:12" x14ac:dyDescent="0.25">
      <c r="B2972" s="2">
        <v>40844</v>
      </c>
      <c r="C2972">
        <v>1.6720999999999999</v>
      </c>
      <c r="E2972" s="2">
        <v>41673</v>
      </c>
      <c r="F2972">
        <v>206.62299999999999</v>
      </c>
      <c r="H2972" s="2">
        <v>41022</v>
      </c>
      <c r="I2972">
        <v>61539.38</v>
      </c>
      <c r="K2972" s="2">
        <v>40864</v>
      </c>
      <c r="L2972">
        <v>231</v>
      </c>
    </row>
    <row r="2973" spans="2:12" x14ac:dyDescent="0.25">
      <c r="B2973" s="2">
        <v>40847</v>
      </c>
      <c r="C2973">
        <v>1.7157</v>
      </c>
      <c r="E2973" s="2">
        <v>41674</v>
      </c>
      <c r="F2973">
        <v>210</v>
      </c>
      <c r="H2973" s="2">
        <v>41023</v>
      </c>
      <c r="I2973">
        <v>61971.14</v>
      </c>
      <c r="K2973" s="2">
        <v>40865</v>
      </c>
      <c r="L2973">
        <v>232</v>
      </c>
    </row>
    <row r="2974" spans="2:12" x14ac:dyDescent="0.25">
      <c r="B2974" s="2">
        <v>40848</v>
      </c>
      <c r="C2974">
        <v>1.7448999999999999</v>
      </c>
      <c r="E2974" s="2">
        <v>41675</v>
      </c>
      <c r="F2974">
        <v>198.999</v>
      </c>
      <c r="H2974" s="2">
        <v>41024</v>
      </c>
      <c r="I2974">
        <v>61750.38</v>
      </c>
      <c r="K2974" s="2">
        <v>40868</v>
      </c>
      <c r="L2974">
        <v>238</v>
      </c>
    </row>
    <row r="2975" spans="2:12" x14ac:dyDescent="0.25">
      <c r="B2975" s="2">
        <v>40850</v>
      </c>
      <c r="C2975">
        <v>1.7375</v>
      </c>
      <c r="E2975" s="2">
        <v>41676</v>
      </c>
      <c r="F2975">
        <v>191.999</v>
      </c>
      <c r="H2975" s="2">
        <v>41025</v>
      </c>
      <c r="I2975">
        <v>62198.06</v>
      </c>
      <c r="K2975" s="2">
        <v>40869</v>
      </c>
      <c r="L2975">
        <v>235</v>
      </c>
    </row>
    <row r="2976" spans="2:12" x14ac:dyDescent="0.25">
      <c r="B2976" s="2">
        <v>40851</v>
      </c>
      <c r="C2976">
        <v>1.7517</v>
      </c>
      <c r="E2976" s="2">
        <v>41677</v>
      </c>
      <c r="F2976">
        <v>183.995</v>
      </c>
      <c r="H2976" s="2">
        <v>41026</v>
      </c>
      <c r="I2976">
        <v>61691.21</v>
      </c>
      <c r="K2976" s="2">
        <v>40870</v>
      </c>
      <c r="L2976">
        <v>247</v>
      </c>
    </row>
    <row r="2977" spans="2:12" x14ac:dyDescent="0.25">
      <c r="B2977" s="2">
        <v>40854</v>
      </c>
      <c r="C2977">
        <v>1.7477</v>
      </c>
      <c r="E2977" s="2">
        <v>41680</v>
      </c>
      <c r="F2977">
        <v>183.83699999999999</v>
      </c>
      <c r="H2977" s="2">
        <v>41029</v>
      </c>
      <c r="I2977">
        <v>61820.26</v>
      </c>
      <c r="K2977" s="2">
        <v>40871</v>
      </c>
      <c r="L2977">
        <v>244</v>
      </c>
    </row>
    <row r="2978" spans="2:12" x14ac:dyDescent="0.25">
      <c r="B2978" s="2">
        <v>40855</v>
      </c>
      <c r="C2978">
        <v>1.7324999999999999</v>
      </c>
      <c r="E2978" s="2">
        <v>41681</v>
      </c>
      <c r="F2978">
        <v>189</v>
      </c>
      <c r="H2978" s="2">
        <v>41031</v>
      </c>
      <c r="I2978">
        <v>62423.56</v>
      </c>
      <c r="K2978" s="2">
        <v>40872</v>
      </c>
      <c r="L2978">
        <v>241</v>
      </c>
    </row>
    <row r="2979" spans="2:12" x14ac:dyDescent="0.25">
      <c r="B2979" s="2">
        <v>40856</v>
      </c>
      <c r="C2979">
        <v>1.7789000000000001</v>
      </c>
      <c r="E2979" s="2">
        <v>41682</v>
      </c>
      <c r="F2979">
        <v>186.999</v>
      </c>
      <c r="H2979" s="2">
        <v>41032</v>
      </c>
      <c r="I2979">
        <v>62104.15</v>
      </c>
      <c r="K2979" s="2">
        <v>40875</v>
      </c>
      <c r="L2979">
        <v>238</v>
      </c>
    </row>
    <row r="2980" spans="2:12" x14ac:dyDescent="0.25">
      <c r="B2980" s="2">
        <v>40857</v>
      </c>
      <c r="C2980">
        <v>1.7616000000000001</v>
      </c>
      <c r="E2980" s="2">
        <v>41683</v>
      </c>
      <c r="F2980">
        <v>192.43100000000001</v>
      </c>
      <c r="H2980" s="2">
        <v>41033</v>
      </c>
      <c r="I2980">
        <v>60820.93</v>
      </c>
      <c r="K2980" s="2">
        <v>40876</v>
      </c>
      <c r="L2980">
        <v>234</v>
      </c>
    </row>
    <row r="2981" spans="2:12" x14ac:dyDescent="0.25">
      <c r="B2981" s="2">
        <v>40858</v>
      </c>
      <c r="C2981">
        <v>1.7435</v>
      </c>
      <c r="E2981" s="2">
        <v>41684</v>
      </c>
      <c r="F2981">
        <v>190.16399999999999</v>
      </c>
      <c r="H2981" s="2">
        <v>41036</v>
      </c>
      <c r="I2981">
        <v>61220.43</v>
      </c>
      <c r="K2981" s="2">
        <v>40877</v>
      </c>
      <c r="L2981">
        <v>224</v>
      </c>
    </row>
    <row r="2982" spans="2:12" x14ac:dyDescent="0.25">
      <c r="B2982" s="2">
        <v>40861</v>
      </c>
      <c r="C2982">
        <v>1.7669000000000001</v>
      </c>
      <c r="E2982" s="2">
        <v>41687</v>
      </c>
      <c r="F2982">
        <v>186.018</v>
      </c>
      <c r="H2982" s="2">
        <v>41037</v>
      </c>
      <c r="I2982">
        <v>60365.48</v>
      </c>
      <c r="K2982" s="2">
        <v>40878</v>
      </c>
      <c r="L2982">
        <v>216</v>
      </c>
    </row>
    <row r="2983" spans="2:12" x14ac:dyDescent="0.25">
      <c r="B2983" s="2">
        <v>40863</v>
      </c>
      <c r="C2983">
        <v>1.7701</v>
      </c>
      <c r="E2983" s="2">
        <v>41688</v>
      </c>
      <c r="F2983">
        <v>185.35</v>
      </c>
      <c r="H2983" s="2">
        <v>41038</v>
      </c>
      <c r="I2983">
        <v>59786.12</v>
      </c>
      <c r="K2983" s="2">
        <v>40879</v>
      </c>
      <c r="L2983">
        <v>224</v>
      </c>
    </row>
    <row r="2984" spans="2:12" x14ac:dyDescent="0.25">
      <c r="B2984" s="2">
        <v>40864</v>
      </c>
      <c r="C2984">
        <v>1.7795000000000001</v>
      </c>
      <c r="E2984" s="2">
        <v>41689</v>
      </c>
      <c r="F2984">
        <v>187.50299999999999</v>
      </c>
      <c r="H2984" s="2">
        <v>41039</v>
      </c>
      <c r="I2984">
        <v>59702.05</v>
      </c>
      <c r="K2984" s="2">
        <v>40882</v>
      </c>
      <c r="L2984">
        <v>217</v>
      </c>
    </row>
    <row r="2985" spans="2:12" x14ac:dyDescent="0.25">
      <c r="B2985" s="2">
        <v>40865</v>
      </c>
      <c r="C2985">
        <v>1.7865</v>
      </c>
      <c r="E2985" s="2">
        <v>41690</v>
      </c>
      <c r="F2985">
        <v>187.58</v>
      </c>
      <c r="H2985" s="2">
        <v>41040</v>
      </c>
      <c r="I2985">
        <v>59445.21</v>
      </c>
      <c r="K2985" s="2">
        <v>40883</v>
      </c>
      <c r="L2985">
        <v>213</v>
      </c>
    </row>
    <row r="2986" spans="2:12" x14ac:dyDescent="0.25">
      <c r="B2986" s="2">
        <v>40868</v>
      </c>
      <c r="C2986">
        <v>1.8069</v>
      </c>
      <c r="E2986" s="2">
        <v>41691</v>
      </c>
      <c r="F2986">
        <v>178.995</v>
      </c>
      <c r="H2986" s="2">
        <v>41043</v>
      </c>
      <c r="I2986">
        <v>57539.61</v>
      </c>
      <c r="K2986" s="2">
        <v>40884</v>
      </c>
      <c r="L2986">
        <v>213</v>
      </c>
    </row>
    <row r="2987" spans="2:12" x14ac:dyDescent="0.25">
      <c r="B2987" s="2">
        <v>40869</v>
      </c>
      <c r="C2987">
        <v>1.8183</v>
      </c>
      <c r="E2987" s="2">
        <v>41694</v>
      </c>
      <c r="F2987">
        <v>178.767</v>
      </c>
      <c r="H2987" s="2">
        <v>41044</v>
      </c>
      <c r="I2987">
        <v>56237.97</v>
      </c>
      <c r="K2987" s="2">
        <v>40885</v>
      </c>
      <c r="L2987">
        <v>218</v>
      </c>
    </row>
    <row r="2988" spans="2:12" x14ac:dyDescent="0.25">
      <c r="B2988" s="2">
        <v>40870</v>
      </c>
      <c r="C2988">
        <v>1.8662000000000001</v>
      </c>
      <c r="E2988" s="2">
        <v>41695</v>
      </c>
      <c r="F2988">
        <v>172.67500000000001</v>
      </c>
      <c r="H2988" s="2">
        <v>41045</v>
      </c>
      <c r="I2988">
        <v>55887.57</v>
      </c>
      <c r="K2988" s="2">
        <v>40886</v>
      </c>
      <c r="L2988">
        <v>206</v>
      </c>
    </row>
    <row r="2989" spans="2:12" x14ac:dyDescent="0.25">
      <c r="B2989" s="2">
        <v>40871</v>
      </c>
      <c r="C2989">
        <v>1.8980000000000001</v>
      </c>
      <c r="E2989" s="2">
        <v>41696</v>
      </c>
      <c r="F2989">
        <v>171.32499999999999</v>
      </c>
      <c r="H2989" s="2">
        <v>41046</v>
      </c>
      <c r="I2989">
        <v>54038.2</v>
      </c>
      <c r="K2989" s="2">
        <v>40889</v>
      </c>
      <c r="L2989">
        <v>208</v>
      </c>
    </row>
    <row r="2990" spans="2:12" x14ac:dyDescent="0.25">
      <c r="B2990" s="2">
        <v>40872</v>
      </c>
      <c r="C2990">
        <v>1.8917000000000002</v>
      </c>
      <c r="E2990" s="2">
        <v>41697</v>
      </c>
      <c r="F2990">
        <v>175.99</v>
      </c>
      <c r="H2990" s="2">
        <v>41047</v>
      </c>
      <c r="I2990">
        <v>54513.16</v>
      </c>
      <c r="K2990" s="2">
        <v>40890</v>
      </c>
      <c r="L2990">
        <v>209</v>
      </c>
    </row>
    <row r="2991" spans="2:12" x14ac:dyDescent="0.25">
      <c r="B2991" s="2">
        <v>40875</v>
      </c>
      <c r="C2991">
        <v>1.8547</v>
      </c>
      <c r="E2991" s="2">
        <v>41698</v>
      </c>
      <c r="F2991">
        <v>173.01</v>
      </c>
      <c r="H2991" s="2">
        <v>41050</v>
      </c>
      <c r="I2991">
        <v>56590.239999999998</v>
      </c>
      <c r="K2991" s="2">
        <v>40891</v>
      </c>
      <c r="L2991">
        <v>219</v>
      </c>
    </row>
    <row r="2992" spans="2:12" x14ac:dyDescent="0.25">
      <c r="B2992" s="2">
        <v>40876</v>
      </c>
      <c r="C2992">
        <v>1.8454000000000002</v>
      </c>
      <c r="E2992" s="2">
        <v>41701</v>
      </c>
      <c r="F2992">
        <v>171.797</v>
      </c>
      <c r="H2992" s="2">
        <v>41051</v>
      </c>
      <c r="I2992">
        <v>55038.75</v>
      </c>
      <c r="K2992" s="2">
        <v>40892</v>
      </c>
      <c r="L2992">
        <v>218</v>
      </c>
    </row>
    <row r="2993" spans="2:12" x14ac:dyDescent="0.25">
      <c r="B2993" s="2">
        <v>40877</v>
      </c>
      <c r="C2993">
        <v>1.8085</v>
      </c>
      <c r="E2993" s="2">
        <v>41702</v>
      </c>
      <c r="F2993">
        <v>173.99</v>
      </c>
      <c r="H2993" s="2">
        <v>41052</v>
      </c>
      <c r="I2993">
        <v>54619.48</v>
      </c>
      <c r="K2993" s="2">
        <v>40893</v>
      </c>
      <c r="L2993">
        <v>229</v>
      </c>
    </row>
    <row r="2994" spans="2:12" x14ac:dyDescent="0.25">
      <c r="B2994" s="2">
        <v>40878</v>
      </c>
      <c r="C2994">
        <v>1.8001</v>
      </c>
      <c r="E2994" s="2">
        <v>41703</v>
      </c>
      <c r="F2994">
        <v>169.68</v>
      </c>
      <c r="H2994" s="2">
        <v>41053</v>
      </c>
      <c r="I2994">
        <v>54063</v>
      </c>
      <c r="K2994" s="2">
        <v>40896</v>
      </c>
      <c r="L2994">
        <v>235</v>
      </c>
    </row>
    <row r="2995" spans="2:12" x14ac:dyDescent="0.25">
      <c r="B2995" s="2">
        <v>40879</v>
      </c>
      <c r="C2995">
        <v>1.7907</v>
      </c>
      <c r="E2995" s="2">
        <v>41704</v>
      </c>
      <c r="F2995">
        <v>164.339</v>
      </c>
      <c r="H2995" s="2">
        <v>41054</v>
      </c>
      <c r="I2995">
        <v>54463.16</v>
      </c>
      <c r="K2995" s="2">
        <v>40897</v>
      </c>
      <c r="L2995">
        <v>222</v>
      </c>
    </row>
    <row r="2996" spans="2:12" x14ac:dyDescent="0.25">
      <c r="B2996" s="2">
        <v>40882</v>
      </c>
      <c r="C2996">
        <v>1.7859</v>
      </c>
      <c r="E2996" s="2">
        <v>41705</v>
      </c>
      <c r="F2996">
        <v>162.33000000000001</v>
      </c>
      <c r="H2996" s="2">
        <v>41057</v>
      </c>
      <c r="I2996">
        <v>55212.69</v>
      </c>
      <c r="K2996" s="2">
        <v>40898</v>
      </c>
      <c r="L2996">
        <v>214</v>
      </c>
    </row>
    <row r="2997" spans="2:12" x14ac:dyDescent="0.25">
      <c r="B2997" s="2">
        <v>40883</v>
      </c>
      <c r="C2997">
        <v>1.7915000000000001</v>
      </c>
      <c r="E2997" s="2">
        <v>41708</v>
      </c>
      <c r="F2997">
        <v>168.77699999999999</v>
      </c>
      <c r="H2997" s="2">
        <v>41058</v>
      </c>
      <c r="I2997">
        <v>54633.06</v>
      </c>
      <c r="K2997" s="2">
        <v>40899</v>
      </c>
      <c r="L2997">
        <v>216</v>
      </c>
    </row>
    <row r="2998" spans="2:12" x14ac:dyDescent="0.25">
      <c r="B2998" s="2">
        <v>40884</v>
      </c>
      <c r="C2998">
        <v>1.7995999999999999</v>
      </c>
      <c r="E2998" s="2">
        <v>41709</v>
      </c>
      <c r="F2998">
        <v>173.86099999999999</v>
      </c>
      <c r="H2998" s="2">
        <v>41059</v>
      </c>
      <c r="I2998">
        <v>53797.91</v>
      </c>
      <c r="K2998" s="2">
        <v>40900</v>
      </c>
      <c r="L2998">
        <v>210</v>
      </c>
    </row>
    <row r="2999" spans="2:12" x14ac:dyDescent="0.25">
      <c r="B2999" s="2">
        <v>40885</v>
      </c>
      <c r="C2999">
        <v>1.8243</v>
      </c>
      <c r="E2999" s="2">
        <v>41710</v>
      </c>
      <c r="F2999">
        <v>180.155</v>
      </c>
      <c r="H2999" s="2">
        <v>41060</v>
      </c>
      <c r="I2999">
        <v>54490.41</v>
      </c>
      <c r="K2999" s="2">
        <v>40903</v>
      </c>
      <c r="L2999">
        <v>210</v>
      </c>
    </row>
    <row r="3000" spans="2:12" x14ac:dyDescent="0.25">
      <c r="B3000" s="2">
        <v>40886</v>
      </c>
      <c r="C3000">
        <v>1.7981</v>
      </c>
      <c r="E3000" s="2">
        <v>41711</v>
      </c>
      <c r="F3000">
        <v>179.34</v>
      </c>
      <c r="H3000" s="2">
        <v>41061</v>
      </c>
      <c r="I3000">
        <v>53402.9</v>
      </c>
      <c r="K3000" s="2">
        <v>40904</v>
      </c>
      <c r="L3000">
        <v>209</v>
      </c>
    </row>
    <row r="3001" spans="2:12" x14ac:dyDescent="0.25">
      <c r="B3001" s="2">
        <v>40889</v>
      </c>
      <c r="C3001">
        <v>1.8439999999999999</v>
      </c>
      <c r="E3001" s="2">
        <v>41712</v>
      </c>
      <c r="F3001">
        <v>175.74700000000001</v>
      </c>
      <c r="H3001" s="2">
        <v>41064</v>
      </c>
      <c r="I3001">
        <v>53416.75</v>
      </c>
      <c r="K3001" s="2">
        <v>40905</v>
      </c>
      <c r="L3001">
        <v>218</v>
      </c>
    </row>
    <row r="3002" spans="2:12" x14ac:dyDescent="0.25">
      <c r="B3002" s="2">
        <v>40890</v>
      </c>
      <c r="C3002">
        <v>1.8637999999999999</v>
      </c>
      <c r="E3002" s="2">
        <v>41715</v>
      </c>
      <c r="F3002">
        <v>177.09200000000001</v>
      </c>
      <c r="H3002" s="2">
        <v>41065</v>
      </c>
      <c r="I3002">
        <v>52481.440000000002</v>
      </c>
      <c r="K3002" s="2">
        <v>40906</v>
      </c>
      <c r="L3002">
        <v>222</v>
      </c>
    </row>
    <row r="3003" spans="2:12" x14ac:dyDescent="0.25">
      <c r="B3003" s="2">
        <v>40891</v>
      </c>
      <c r="C3003">
        <v>1.8799000000000001</v>
      </c>
      <c r="E3003" s="2">
        <v>41716</v>
      </c>
      <c r="F3003">
        <v>178.01</v>
      </c>
      <c r="H3003" s="2">
        <v>41066</v>
      </c>
      <c r="I3003">
        <v>54156.04</v>
      </c>
      <c r="K3003" s="2">
        <v>40907</v>
      </c>
      <c r="L3003">
        <v>208</v>
      </c>
    </row>
    <row r="3004" spans="2:12" x14ac:dyDescent="0.25">
      <c r="B3004" s="2">
        <v>40892</v>
      </c>
      <c r="C3004">
        <v>1.8601999999999999</v>
      </c>
      <c r="E3004" s="2">
        <v>41717</v>
      </c>
      <c r="F3004">
        <v>172.01</v>
      </c>
      <c r="H3004" s="2">
        <v>41068</v>
      </c>
      <c r="I3004">
        <v>54429.85</v>
      </c>
      <c r="K3004" s="2">
        <v>40910</v>
      </c>
      <c r="L3004">
        <v>223</v>
      </c>
    </row>
    <row r="3005" spans="2:12" x14ac:dyDescent="0.25">
      <c r="B3005" s="2">
        <v>40893</v>
      </c>
      <c r="C3005">
        <v>1.8512999999999999</v>
      </c>
      <c r="E3005" s="2">
        <v>41718</v>
      </c>
      <c r="F3005">
        <v>173.79</v>
      </c>
      <c r="H3005" s="2">
        <v>41071</v>
      </c>
      <c r="I3005">
        <v>54001.45</v>
      </c>
      <c r="K3005" s="2">
        <v>40911</v>
      </c>
      <c r="L3005">
        <v>214</v>
      </c>
    </row>
    <row r="3006" spans="2:12" x14ac:dyDescent="0.25">
      <c r="B3006" s="2">
        <v>40896</v>
      </c>
      <c r="C3006">
        <v>1.8673</v>
      </c>
      <c r="E3006" s="2">
        <v>41719</v>
      </c>
      <c r="F3006">
        <v>179.65</v>
      </c>
      <c r="H3006" s="2">
        <v>41072</v>
      </c>
      <c r="I3006">
        <v>55049.03</v>
      </c>
      <c r="K3006" s="2">
        <v>40912</v>
      </c>
      <c r="L3006">
        <v>212</v>
      </c>
    </row>
    <row r="3007" spans="2:12" x14ac:dyDescent="0.25">
      <c r="B3007" s="2">
        <v>40897</v>
      </c>
      <c r="C3007">
        <v>1.8460000000000001</v>
      </c>
      <c r="E3007" s="2">
        <v>41722</v>
      </c>
      <c r="F3007">
        <v>180.494</v>
      </c>
      <c r="H3007" s="2">
        <v>41073</v>
      </c>
      <c r="I3007">
        <v>55650.51</v>
      </c>
      <c r="K3007" s="2">
        <v>40913</v>
      </c>
      <c r="L3007">
        <v>212</v>
      </c>
    </row>
    <row r="3008" spans="2:12" x14ac:dyDescent="0.25">
      <c r="B3008" s="2">
        <v>40898</v>
      </c>
      <c r="C3008">
        <v>1.8597000000000001</v>
      </c>
      <c r="E3008" s="2">
        <v>41723</v>
      </c>
      <c r="F3008">
        <v>178.84200000000001</v>
      </c>
      <c r="H3008" s="2">
        <v>41074</v>
      </c>
      <c r="I3008">
        <v>55351.67</v>
      </c>
      <c r="K3008" s="2">
        <v>40914</v>
      </c>
      <c r="L3008">
        <v>214</v>
      </c>
    </row>
    <row r="3009" spans="2:12" x14ac:dyDescent="0.25">
      <c r="B3009" s="2">
        <v>40899</v>
      </c>
      <c r="C3009">
        <v>1.8559999999999999</v>
      </c>
      <c r="E3009" s="2">
        <v>41724</v>
      </c>
      <c r="F3009">
        <v>174.87700000000001</v>
      </c>
      <c r="H3009" s="2">
        <v>41075</v>
      </c>
      <c r="I3009">
        <v>56104.69</v>
      </c>
      <c r="K3009" s="2">
        <v>40917</v>
      </c>
      <c r="L3009">
        <v>217</v>
      </c>
    </row>
    <row r="3010" spans="2:12" x14ac:dyDescent="0.25">
      <c r="B3010" s="2">
        <v>40900</v>
      </c>
      <c r="C3010">
        <v>1.8571</v>
      </c>
      <c r="E3010" s="2">
        <v>41725</v>
      </c>
      <c r="F3010">
        <v>169.62299999999999</v>
      </c>
      <c r="H3010" s="2">
        <v>41078</v>
      </c>
      <c r="I3010">
        <v>56195.21</v>
      </c>
      <c r="K3010" s="2">
        <v>40918</v>
      </c>
      <c r="L3010">
        <v>223</v>
      </c>
    </row>
    <row r="3011" spans="2:12" x14ac:dyDescent="0.25">
      <c r="B3011" s="2">
        <v>40903</v>
      </c>
      <c r="C3011">
        <v>1.8582000000000001</v>
      </c>
      <c r="E3011" s="2">
        <v>41726</v>
      </c>
      <c r="F3011">
        <v>164.61199999999999</v>
      </c>
      <c r="H3011" s="2">
        <v>41079</v>
      </c>
      <c r="I3011">
        <v>57195.49</v>
      </c>
      <c r="K3011" s="2">
        <v>40919</v>
      </c>
      <c r="L3011">
        <v>232</v>
      </c>
    </row>
    <row r="3012" spans="2:12" x14ac:dyDescent="0.25">
      <c r="B3012" s="2">
        <v>40904</v>
      </c>
      <c r="C3012">
        <v>1.8605</v>
      </c>
      <c r="E3012" s="2">
        <v>41729</v>
      </c>
      <c r="F3012">
        <v>165.83</v>
      </c>
      <c r="H3012" s="2">
        <v>41080</v>
      </c>
      <c r="I3012">
        <v>57166.55</v>
      </c>
      <c r="K3012" s="2">
        <v>40920</v>
      </c>
      <c r="L3012">
        <v>228</v>
      </c>
    </row>
    <row r="3013" spans="2:12" x14ac:dyDescent="0.25">
      <c r="B3013" s="2">
        <v>40905</v>
      </c>
      <c r="C3013">
        <v>1.8736000000000002</v>
      </c>
      <c r="E3013" s="2">
        <v>41730</v>
      </c>
      <c r="F3013">
        <v>166.31</v>
      </c>
      <c r="H3013" s="2">
        <v>41081</v>
      </c>
      <c r="I3013">
        <v>55505.17</v>
      </c>
      <c r="K3013" s="2">
        <v>40921</v>
      </c>
      <c r="L3013">
        <v>237</v>
      </c>
    </row>
    <row r="3014" spans="2:12" x14ac:dyDescent="0.25">
      <c r="B3014" s="2">
        <v>40906</v>
      </c>
      <c r="C3014">
        <v>1.8669</v>
      </c>
      <c r="E3014" s="2">
        <v>41731</v>
      </c>
      <c r="F3014">
        <v>167.34</v>
      </c>
      <c r="H3014" s="2">
        <v>41082</v>
      </c>
      <c r="I3014">
        <v>55439.5</v>
      </c>
      <c r="K3014" s="2">
        <v>40924</v>
      </c>
      <c r="L3014">
        <v>233</v>
      </c>
    </row>
    <row r="3015" spans="2:12" x14ac:dyDescent="0.25">
      <c r="B3015" s="2">
        <v>40907</v>
      </c>
      <c r="C3015">
        <v>1.8668</v>
      </c>
      <c r="E3015" s="2">
        <v>41732</v>
      </c>
      <c r="F3015">
        <v>168.023</v>
      </c>
      <c r="H3015" s="2">
        <v>41085</v>
      </c>
      <c r="I3015">
        <v>53805.38</v>
      </c>
      <c r="K3015" s="2">
        <v>40925</v>
      </c>
      <c r="L3015">
        <v>232</v>
      </c>
    </row>
    <row r="3016" spans="2:12" x14ac:dyDescent="0.25">
      <c r="B3016" s="2">
        <v>40910</v>
      </c>
      <c r="C3016">
        <v>1.8714</v>
      </c>
      <c r="E3016" s="2">
        <v>41733</v>
      </c>
      <c r="F3016">
        <v>170.33</v>
      </c>
      <c r="H3016" s="2">
        <v>41086</v>
      </c>
      <c r="I3016">
        <v>53836.57</v>
      </c>
      <c r="K3016" s="2">
        <v>40926</v>
      </c>
      <c r="L3016">
        <v>227</v>
      </c>
    </row>
    <row r="3017" spans="2:12" x14ac:dyDescent="0.25">
      <c r="B3017" s="2">
        <v>40911</v>
      </c>
      <c r="C3017">
        <v>1.8307</v>
      </c>
      <c r="E3017" s="2">
        <v>41736</v>
      </c>
      <c r="F3017">
        <v>165.477</v>
      </c>
      <c r="H3017" s="2">
        <v>41087</v>
      </c>
      <c r="I3017">
        <v>53108.93</v>
      </c>
      <c r="K3017" s="2">
        <v>40927</v>
      </c>
      <c r="L3017">
        <v>218</v>
      </c>
    </row>
    <row r="3018" spans="2:12" x14ac:dyDescent="0.25">
      <c r="B3018" s="2">
        <v>40912</v>
      </c>
      <c r="C3018">
        <v>1.8326</v>
      </c>
      <c r="E3018" s="2">
        <v>41737</v>
      </c>
      <c r="F3018">
        <v>159.34</v>
      </c>
      <c r="H3018" s="2">
        <v>41088</v>
      </c>
      <c r="I3018">
        <v>52652.25</v>
      </c>
      <c r="K3018" s="2">
        <v>40928</v>
      </c>
      <c r="L3018">
        <v>211</v>
      </c>
    </row>
    <row r="3019" spans="2:12" x14ac:dyDescent="0.25">
      <c r="B3019" s="2">
        <v>40913</v>
      </c>
      <c r="C3019">
        <v>1.8431999999999999</v>
      </c>
      <c r="E3019" s="2">
        <v>41738</v>
      </c>
      <c r="F3019">
        <v>160.995</v>
      </c>
      <c r="H3019" s="2">
        <v>41089</v>
      </c>
      <c r="I3019">
        <v>54354.63</v>
      </c>
      <c r="K3019" s="2">
        <v>40931</v>
      </c>
      <c r="L3019">
        <v>209</v>
      </c>
    </row>
    <row r="3020" spans="2:12" x14ac:dyDescent="0.25">
      <c r="B3020" s="2">
        <v>40914</v>
      </c>
      <c r="C3020">
        <v>1.8566</v>
      </c>
      <c r="E3020" s="2">
        <v>41739</v>
      </c>
      <c r="F3020">
        <v>158.005</v>
      </c>
      <c r="H3020" s="2">
        <v>41092</v>
      </c>
      <c r="I3020">
        <v>54692.79</v>
      </c>
      <c r="K3020" s="2">
        <v>40932</v>
      </c>
      <c r="L3020">
        <v>209</v>
      </c>
    </row>
    <row r="3021" spans="2:12" x14ac:dyDescent="0.25">
      <c r="B3021" s="2">
        <v>40917</v>
      </c>
      <c r="C3021">
        <v>1.8332000000000002</v>
      </c>
      <c r="E3021" s="2">
        <v>41740</v>
      </c>
      <c r="F3021">
        <v>159.83500000000001</v>
      </c>
      <c r="H3021" s="2">
        <v>41093</v>
      </c>
      <c r="I3021">
        <v>55780.32</v>
      </c>
      <c r="K3021" s="2">
        <v>40933</v>
      </c>
      <c r="L3021">
        <v>212</v>
      </c>
    </row>
    <row r="3022" spans="2:12" x14ac:dyDescent="0.25">
      <c r="B3022" s="2">
        <v>40918</v>
      </c>
      <c r="C3022">
        <v>1.7995999999999999</v>
      </c>
      <c r="E3022" s="2">
        <v>41743</v>
      </c>
      <c r="F3022">
        <v>160.541</v>
      </c>
      <c r="H3022" s="2">
        <v>41094</v>
      </c>
      <c r="I3022">
        <v>56076.82</v>
      </c>
      <c r="K3022" s="2">
        <v>40934</v>
      </c>
      <c r="L3022">
        <v>218</v>
      </c>
    </row>
    <row r="3023" spans="2:12" x14ac:dyDescent="0.25">
      <c r="B3023" s="2">
        <v>40919</v>
      </c>
      <c r="C3023">
        <v>1.8025</v>
      </c>
      <c r="E3023" s="2">
        <v>41744</v>
      </c>
      <c r="F3023">
        <v>158.33000000000001</v>
      </c>
      <c r="H3023" s="2">
        <v>41095</v>
      </c>
      <c r="I3023">
        <v>56379.06</v>
      </c>
      <c r="K3023" s="2">
        <v>40935</v>
      </c>
      <c r="L3023">
        <v>218</v>
      </c>
    </row>
    <row r="3024" spans="2:12" x14ac:dyDescent="0.25">
      <c r="B3024" s="2">
        <v>40920</v>
      </c>
      <c r="C3024">
        <v>1.7795999999999998</v>
      </c>
      <c r="E3024" s="2">
        <v>41745</v>
      </c>
      <c r="F3024">
        <v>159.33000000000001</v>
      </c>
      <c r="H3024" s="2">
        <v>41096</v>
      </c>
      <c r="I3024">
        <v>55394.05</v>
      </c>
      <c r="K3024" s="2">
        <v>40938</v>
      </c>
      <c r="L3024">
        <v>221</v>
      </c>
    </row>
    <row r="3025" spans="2:12" x14ac:dyDescent="0.25">
      <c r="B3025" s="2">
        <v>40921</v>
      </c>
      <c r="C3025">
        <v>1.7863</v>
      </c>
      <c r="E3025" s="2">
        <v>41746</v>
      </c>
      <c r="F3025">
        <v>157.67500000000001</v>
      </c>
      <c r="H3025" s="2">
        <v>41100</v>
      </c>
      <c r="I3025">
        <v>53705.82</v>
      </c>
      <c r="K3025" s="2">
        <v>40939</v>
      </c>
      <c r="L3025">
        <v>221</v>
      </c>
    </row>
    <row r="3026" spans="2:12" x14ac:dyDescent="0.25">
      <c r="B3026" s="2">
        <v>40924</v>
      </c>
      <c r="C3026">
        <v>1.7861</v>
      </c>
      <c r="E3026" s="2">
        <v>41747</v>
      </c>
      <c r="F3026">
        <v>155.99199999999999</v>
      </c>
      <c r="H3026" s="2">
        <v>41101</v>
      </c>
      <c r="I3026">
        <v>53569.14</v>
      </c>
      <c r="K3026" s="2">
        <v>40940</v>
      </c>
      <c r="L3026">
        <v>216</v>
      </c>
    </row>
    <row r="3027" spans="2:12" x14ac:dyDescent="0.25">
      <c r="B3027" s="2">
        <v>40925</v>
      </c>
      <c r="C3027">
        <v>1.7873000000000001</v>
      </c>
      <c r="E3027" s="2">
        <v>41750</v>
      </c>
      <c r="F3027">
        <v>154.73099999999999</v>
      </c>
      <c r="H3027" s="2">
        <v>41102</v>
      </c>
      <c r="I3027">
        <v>53420.87</v>
      </c>
      <c r="K3027" s="2">
        <v>40941</v>
      </c>
      <c r="L3027">
        <v>217</v>
      </c>
    </row>
    <row r="3028" spans="2:12" x14ac:dyDescent="0.25">
      <c r="B3028" s="2">
        <v>40926</v>
      </c>
      <c r="C3028">
        <v>1.7671000000000001</v>
      </c>
      <c r="E3028" s="2">
        <v>41751</v>
      </c>
      <c r="F3028">
        <v>152.33500000000001</v>
      </c>
      <c r="H3028" s="2">
        <v>41103</v>
      </c>
      <c r="I3028">
        <v>54330.51</v>
      </c>
      <c r="K3028" s="2">
        <v>40942</v>
      </c>
      <c r="L3028">
        <v>205</v>
      </c>
    </row>
    <row r="3029" spans="2:12" x14ac:dyDescent="0.25">
      <c r="B3029" s="2">
        <v>40927</v>
      </c>
      <c r="C3029">
        <v>1.7650000000000001</v>
      </c>
      <c r="E3029" s="2">
        <v>41752</v>
      </c>
      <c r="F3029">
        <v>152</v>
      </c>
      <c r="H3029" s="2">
        <v>41106</v>
      </c>
      <c r="I3029">
        <v>53401.8</v>
      </c>
      <c r="K3029" s="2">
        <v>40945</v>
      </c>
      <c r="L3029">
        <v>209</v>
      </c>
    </row>
    <row r="3030" spans="2:12" x14ac:dyDescent="0.25">
      <c r="B3030" s="2">
        <v>40928</v>
      </c>
      <c r="C3030">
        <v>1.7551999999999999</v>
      </c>
      <c r="E3030" s="2">
        <v>41753</v>
      </c>
      <c r="F3030">
        <v>152.33000000000001</v>
      </c>
      <c r="H3030" s="2">
        <v>41107</v>
      </c>
      <c r="I3030">
        <v>53909.47</v>
      </c>
      <c r="K3030" s="2">
        <v>40946</v>
      </c>
      <c r="L3030">
        <v>204</v>
      </c>
    </row>
    <row r="3031" spans="2:12" x14ac:dyDescent="0.25">
      <c r="B3031" s="2">
        <v>40931</v>
      </c>
      <c r="C3031">
        <v>1.7549999999999999</v>
      </c>
      <c r="E3031" s="2">
        <v>41754</v>
      </c>
      <c r="F3031">
        <v>152.66999999999999</v>
      </c>
      <c r="H3031" s="2">
        <v>41108</v>
      </c>
      <c r="I3031">
        <v>54583.13</v>
      </c>
      <c r="K3031" s="2">
        <v>40947</v>
      </c>
      <c r="L3031">
        <v>201</v>
      </c>
    </row>
    <row r="3032" spans="2:12" x14ac:dyDescent="0.25">
      <c r="B3032" s="2">
        <v>40932</v>
      </c>
      <c r="C3032">
        <v>1.7585</v>
      </c>
      <c r="E3032" s="2">
        <v>41757</v>
      </c>
      <c r="F3032">
        <v>156.00700000000001</v>
      </c>
      <c r="H3032" s="2">
        <v>41109</v>
      </c>
      <c r="I3032">
        <v>55346.65</v>
      </c>
      <c r="K3032" s="2">
        <v>40948</v>
      </c>
      <c r="L3032">
        <v>195</v>
      </c>
    </row>
    <row r="3033" spans="2:12" x14ac:dyDescent="0.25">
      <c r="B3033" s="2">
        <v>40933</v>
      </c>
      <c r="C3033">
        <v>1.762</v>
      </c>
      <c r="E3033" s="2">
        <v>41758</v>
      </c>
      <c r="F3033">
        <v>155.005</v>
      </c>
      <c r="H3033" s="2">
        <v>41110</v>
      </c>
      <c r="I3033">
        <v>54194.79</v>
      </c>
      <c r="K3033" s="2">
        <v>40949</v>
      </c>
      <c r="L3033">
        <v>198</v>
      </c>
    </row>
    <row r="3034" spans="2:12" x14ac:dyDescent="0.25">
      <c r="B3034" s="2">
        <v>40934</v>
      </c>
      <c r="C3034">
        <v>1.7490999999999999</v>
      </c>
      <c r="E3034" s="2">
        <v>41759</v>
      </c>
      <c r="F3034">
        <v>151.68</v>
      </c>
      <c r="H3034" s="2">
        <v>41113</v>
      </c>
      <c r="I3034">
        <v>53033.96</v>
      </c>
      <c r="K3034" s="2">
        <v>40952</v>
      </c>
      <c r="L3034">
        <v>196</v>
      </c>
    </row>
    <row r="3035" spans="2:12" x14ac:dyDescent="0.25">
      <c r="B3035" s="2">
        <v>40935</v>
      </c>
      <c r="C3035">
        <v>1.7370000000000001</v>
      </c>
      <c r="E3035" s="2">
        <v>41760</v>
      </c>
      <c r="F3035">
        <v>146.78399999999999</v>
      </c>
      <c r="H3035" s="2">
        <v>41114</v>
      </c>
      <c r="I3035">
        <v>52638.63</v>
      </c>
      <c r="K3035" s="2">
        <v>40953</v>
      </c>
      <c r="L3035">
        <v>204</v>
      </c>
    </row>
    <row r="3036" spans="2:12" x14ac:dyDescent="0.25">
      <c r="B3036" s="2">
        <v>40938</v>
      </c>
      <c r="C3036">
        <v>1.7488000000000001</v>
      </c>
      <c r="E3036" s="2">
        <v>41761</v>
      </c>
      <c r="F3036">
        <v>147.66</v>
      </c>
      <c r="H3036" s="2">
        <v>41115</v>
      </c>
      <c r="I3036">
        <v>52607.54</v>
      </c>
      <c r="K3036" s="2">
        <v>40954</v>
      </c>
      <c r="L3036">
        <v>205</v>
      </c>
    </row>
    <row r="3037" spans="2:12" x14ac:dyDescent="0.25">
      <c r="B3037" s="2">
        <v>40939</v>
      </c>
      <c r="C3037">
        <v>1.7467999999999999</v>
      </c>
      <c r="E3037" s="2">
        <v>41764</v>
      </c>
      <c r="F3037">
        <v>146.68799999999999</v>
      </c>
      <c r="H3037" s="2">
        <v>41116</v>
      </c>
      <c r="I3037">
        <v>54002.720000000001</v>
      </c>
      <c r="K3037" s="2">
        <v>40955</v>
      </c>
      <c r="L3037">
        <v>201</v>
      </c>
    </row>
    <row r="3038" spans="2:12" x14ac:dyDescent="0.25">
      <c r="B3038" s="2">
        <v>40940</v>
      </c>
      <c r="C3038">
        <v>1.7343</v>
      </c>
      <c r="E3038" s="2">
        <v>41765</v>
      </c>
      <c r="F3038">
        <v>145.66499999999999</v>
      </c>
      <c r="H3038" s="2">
        <v>41117</v>
      </c>
      <c r="I3038">
        <v>56553.120000000003</v>
      </c>
      <c r="K3038" s="2">
        <v>40956</v>
      </c>
      <c r="L3038">
        <v>197</v>
      </c>
    </row>
    <row r="3039" spans="2:12" x14ac:dyDescent="0.25">
      <c r="B3039" s="2">
        <v>40941</v>
      </c>
      <c r="C3039">
        <v>1.7189000000000001</v>
      </c>
      <c r="E3039" s="2">
        <v>41766</v>
      </c>
      <c r="F3039">
        <v>146.107</v>
      </c>
      <c r="H3039" s="2">
        <v>41120</v>
      </c>
      <c r="I3039">
        <v>57240.92</v>
      </c>
      <c r="K3039" s="2">
        <v>40961</v>
      </c>
      <c r="L3039">
        <v>196</v>
      </c>
    </row>
    <row r="3040" spans="2:12" x14ac:dyDescent="0.25">
      <c r="B3040" s="2">
        <v>40942</v>
      </c>
      <c r="C3040">
        <v>1.7179</v>
      </c>
      <c r="E3040" s="2">
        <v>41767</v>
      </c>
      <c r="F3040">
        <v>145</v>
      </c>
      <c r="H3040" s="2">
        <v>41121</v>
      </c>
      <c r="I3040">
        <v>56097.05</v>
      </c>
      <c r="K3040" s="2">
        <v>40962</v>
      </c>
      <c r="L3040">
        <v>199</v>
      </c>
    </row>
    <row r="3041" spans="2:12" x14ac:dyDescent="0.25">
      <c r="B3041" s="2">
        <v>40945</v>
      </c>
      <c r="C3041">
        <v>1.7257</v>
      </c>
      <c r="E3041" s="2">
        <v>41768</v>
      </c>
      <c r="F3041">
        <v>145.33000000000001</v>
      </c>
      <c r="H3041" s="2">
        <v>41122</v>
      </c>
      <c r="I3041">
        <v>56291.93</v>
      </c>
      <c r="K3041" s="2">
        <v>40963</v>
      </c>
      <c r="L3041">
        <v>201</v>
      </c>
    </row>
    <row r="3042" spans="2:12" x14ac:dyDescent="0.25">
      <c r="B3042" s="2">
        <v>40946</v>
      </c>
      <c r="C3042">
        <v>1.7256</v>
      </c>
      <c r="E3042" s="2">
        <v>41771</v>
      </c>
      <c r="F3042">
        <v>147.32499999999999</v>
      </c>
      <c r="H3042" s="2">
        <v>41123</v>
      </c>
      <c r="I3042">
        <v>55520.4</v>
      </c>
      <c r="K3042" s="2">
        <v>40966</v>
      </c>
      <c r="L3042">
        <v>205</v>
      </c>
    </row>
    <row r="3043" spans="2:12" x14ac:dyDescent="0.25">
      <c r="B3043" s="2">
        <v>40947</v>
      </c>
      <c r="C3043">
        <v>1.7206000000000001</v>
      </c>
      <c r="E3043" s="2">
        <v>41772</v>
      </c>
      <c r="F3043">
        <v>148.66499999999999</v>
      </c>
      <c r="H3043" s="2">
        <v>41124</v>
      </c>
      <c r="I3043">
        <v>57255.22</v>
      </c>
      <c r="K3043" s="2">
        <v>40967</v>
      </c>
      <c r="L3043">
        <v>199</v>
      </c>
    </row>
    <row r="3044" spans="2:12" x14ac:dyDescent="0.25">
      <c r="B3044" s="2">
        <v>40948</v>
      </c>
      <c r="C3044">
        <v>1.7168999999999999</v>
      </c>
      <c r="E3044" s="2">
        <v>41773</v>
      </c>
      <c r="F3044">
        <v>149.49199999999999</v>
      </c>
      <c r="H3044" s="2">
        <v>41127</v>
      </c>
      <c r="I3044">
        <v>58344.61</v>
      </c>
      <c r="K3044" s="2">
        <v>40968</v>
      </c>
      <c r="L3044">
        <v>194</v>
      </c>
    </row>
    <row r="3045" spans="2:12" x14ac:dyDescent="0.25">
      <c r="B3045" s="2">
        <v>40949</v>
      </c>
      <c r="C3045">
        <v>1.7223999999999999</v>
      </c>
      <c r="E3045" s="2">
        <v>41774</v>
      </c>
      <c r="F3045">
        <v>149.33500000000001</v>
      </c>
      <c r="H3045" s="2">
        <v>41128</v>
      </c>
      <c r="I3045">
        <v>57725.66</v>
      </c>
      <c r="K3045" s="2">
        <v>40969</v>
      </c>
      <c r="L3045">
        <v>190</v>
      </c>
    </row>
    <row r="3046" spans="2:12" x14ac:dyDescent="0.25">
      <c r="B3046" s="2">
        <v>40952</v>
      </c>
      <c r="C3046">
        <v>1.7162999999999999</v>
      </c>
      <c r="E3046" s="2">
        <v>41775</v>
      </c>
      <c r="F3046">
        <v>151.601</v>
      </c>
      <c r="H3046" s="2">
        <v>41129</v>
      </c>
      <c r="I3046">
        <v>58950.98</v>
      </c>
      <c r="K3046" s="2">
        <v>40970</v>
      </c>
      <c r="L3046">
        <v>190</v>
      </c>
    </row>
    <row r="3047" spans="2:12" x14ac:dyDescent="0.25">
      <c r="B3047" s="2">
        <v>40953</v>
      </c>
      <c r="C3047">
        <v>1.7246999999999999</v>
      </c>
      <c r="E3047" s="2">
        <v>41778</v>
      </c>
      <c r="F3047">
        <v>152.595</v>
      </c>
      <c r="H3047" s="2">
        <v>41130</v>
      </c>
      <c r="I3047">
        <v>58797.13</v>
      </c>
      <c r="K3047" s="2">
        <v>40973</v>
      </c>
      <c r="L3047">
        <v>190</v>
      </c>
    </row>
    <row r="3048" spans="2:12" x14ac:dyDescent="0.25">
      <c r="B3048" s="2">
        <v>40954</v>
      </c>
      <c r="C3048">
        <v>1.7284999999999999</v>
      </c>
      <c r="E3048" s="2">
        <v>41779</v>
      </c>
      <c r="F3048">
        <v>150</v>
      </c>
      <c r="H3048" s="2">
        <v>41131</v>
      </c>
      <c r="I3048">
        <v>59280.93</v>
      </c>
      <c r="K3048" s="2">
        <v>40974</v>
      </c>
      <c r="L3048">
        <v>198</v>
      </c>
    </row>
    <row r="3049" spans="2:12" x14ac:dyDescent="0.25">
      <c r="B3049" s="2">
        <v>40955</v>
      </c>
      <c r="C3049">
        <v>1.7164000000000001</v>
      </c>
      <c r="E3049" s="2">
        <v>41780</v>
      </c>
      <c r="F3049">
        <v>152.99</v>
      </c>
      <c r="H3049" s="2">
        <v>41134</v>
      </c>
      <c r="I3049">
        <v>59122.74</v>
      </c>
      <c r="K3049" s="2">
        <v>40975</v>
      </c>
      <c r="L3049">
        <v>193</v>
      </c>
    </row>
    <row r="3050" spans="2:12" x14ac:dyDescent="0.25">
      <c r="B3050" s="2">
        <v>40956</v>
      </c>
      <c r="C3050">
        <v>1.7139</v>
      </c>
      <c r="E3050" s="2">
        <v>41781</v>
      </c>
      <c r="F3050">
        <v>153.66499999999999</v>
      </c>
      <c r="H3050" s="2">
        <v>41135</v>
      </c>
      <c r="I3050">
        <v>58082.92</v>
      </c>
      <c r="K3050" s="2">
        <v>40976</v>
      </c>
      <c r="L3050">
        <v>183</v>
      </c>
    </row>
    <row r="3051" spans="2:12" x14ac:dyDescent="0.25">
      <c r="B3051" s="2">
        <v>40961</v>
      </c>
      <c r="C3051">
        <v>1.706</v>
      </c>
      <c r="E3051" s="2">
        <v>41782</v>
      </c>
      <c r="F3051">
        <v>155.648</v>
      </c>
      <c r="H3051" s="2">
        <v>41136</v>
      </c>
      <c r="I3051">
        <v>58189.279999999999</v>
      </c>
      <c r="K3051" s="2">
        <v>40977</v>
      </c>
      <c r="L3051">
        <v>179</v>
      </c>
    </row>
    <row r="3052" spans="2:12" x14ac:dyDescent="0.25">
      <c r="B3052" s="2">
        <v>40962</v>
      </c>
      <c r="C3052">
        <v>1.7137</v>
      </c>
      <c r="E3052" s="2">
        <v>41785</v>
      </c>
      <c r="F3052">
        <v>153.393</v>
      </c>
      <c r="H3052" s="2">
        <v>41137</v>
      </c>
      <c r="I3052">
        <v>59445.79</v>
      </c>
      <c r="K3052" s="2">
        <v>40980</v>
      </c>
      <c r="L3052">
        <v>180</v>
      </c>
    </row>
    <row r="3053" spans="2:12" x14ac:dyDescent="0.25">
      <c r="B3053" s="2">
        <v>40963</v>
      </c>
      <c r="C3053">
        <v>1.71</v>
      </c>
      <c r="E3053" s="2">
        <v>41786</v>
      </c>
      <c r="F3053">
        <v>152.25399999999999</v>
      </c>
      <c r="H3053" s="2">
        <v>41138</v>
      </c>
      <c r="I3053">
        <v>59082.37</v>
      </c>
      <c r="K3053" s="2">
        <v>40981</v>
      </c>
      <c r="L3053">
        <v>168</v>
      </c>
    </row>
    <row r="3054" spans="2:12" x14ac:dyDescent="0.25">
      <c r="B3054" s="2">
        <v>40966</v>
      </c>
      <c r="C3054">
        <v>1.7067999999999999</v>
      </c>
      <c r="E3054" s="2">
        <v>41787</v>
      </c>
      <c r="F3054">
        <v>153.00200000000001</v>
      </c>
      <c r="H3054" s="2">
        <v>41141</v>
      </c>
      <c r="I3054">
        <v>59283.09</v>
      </c>
      <c r="K3054" s="2">
        <v>40982</v>
      </c>
      <c r="L3054">
        <v>163</v>
      </c>
    </row>
    <row r="3055" spans="2:12" x14ac:dyDescent="0.25">
      <c r="B3055" s="2">
        <v>40967</v>
      </c>
      <c r="C3055">
        <v>1.6958</v>
      </c>
      <c r="E3055" s="2">
        <v>41788</v>
      </c>
      <c r="F3055">
        <v>149.23099999999999</v>
      </c>
      <c r="H3055" s="2">
        <v>41142</v>
      </c>
      <c r="I3055">
        <v>58917.73</v>
      </c>
      <c r="K3055" s="2">
        <v>40983</v>
      </c>
      <c r="L3055">
        <v>167</v>
      </c>
    </row>
    <row r="3056" spans="2:12" x14ac:dyDescent="0.25">
      <c r="B3056" s="2">
        <v>40968</v>
      </c>
      <c r="C3056">
        <v>1.7174</v>
      </c>
      <c r="E3056" s="2">
        <v>41789</v>
      </c>
      <c r="F3056">
        <v>143.34</v>
      </c>
      <c r="H3056" s="2">
        <v>41143</v>
      </c>
      <c r="I3056">
        <v>59380.76</v>
      </c>
      <c r="K3056" s="2">
        <v>40984</v>
      </c>
      <c r="L3056">
        <v>171</v>
      </c>
    </row>
    <row r="3057" spans="2:12" x14ac:dyDescent="0.25">
      <c r="B3057" s="2">
        <v>40969</v>
      </c>
      <c r="C3057">
        <v>1.7141999999999999</v>
      </c>
      <c r="E3057" s="2">
        <v>41792</v>
      </c>
      <c r="F3057">
        <v>141.995</v>
      </c>
      <c r="H3057" s="2">
        <v>41144</v>
      </c>
      <c r="I3057">
        <v>58511.55</v>
      </c>
      <c r="K3057" s="2">
        <v>40987</v>
      </c>
      <c r="L3057">
        <v>163</v>
      </c>
    </row>
    <row r="3058" spans="2:12" x14ac:dyDescent="0.25">
      <c r="B3058" s="2">
        <v>40970</v>
      </c>
      <c r="C3058">
        <v>1.7303999999999999</v>
      </c>
      <c r="E3058" s="2">
        <v>41793</v>
      </c>
      <c r="F3058">
        <v>146.833</v>
      </c>
      <c r="H3058" s="2">
        <v>41145</v>
      </c>
      <c r="I3058">
        <v>58425.760000000002</v>
      </c>
      <c r="K3058" s="2">
        <v>40988</v>
      </c>
      <c r="L3058">
        <v>165</v>
      </c>
    </row>
    <row r="3059" spans="2:12" x14ac:dyDescent="0.25">
      <c r="B3059" s="2">
        <v>40973</v>
      </c>
      <c r="C3059">
        <v>1.7395</v>
      </c>
      <c r="E3059" s="2">
        <v>41794</v>
      </c>
      <c r="F3059">
        <v>148.18799999999999</v>
      </c>
      <c r="H3059" s="2">
        <v>41148</v>
      </c>
      <c r="I3059">
        <v>58111.46</v>
      </c>
      <c r="K3059" s="2">
        <v>40989</v>
      </c>
      <c r="L3059">
        <v>166</v>
      </c>
    </row>
    <row r="3060" spans="2:12" x14ac:dyDescent="0.25">
      <c r="B3060" s="2">
        <v>40974</v>
      </c>
      <c r="C3060">
        <v>1.7584</v>
      </c>
      <c r="E3060" s="2">
        <v>41795</v>
      </c>
      <c r="F3060">
        <v>144.417</v>
      </c>
      <c r="H3060" s="2">
        <v>41149</v>
      </c>
      <c r="I3060">
        <v>58406.400000000001</v>
      </c>
      <c r="K3060" s="2">
        <v>40990</v>
      </c>
      <c r="L3060">
        <v>170</v>
      </c>
    </row>
    <row r="3061" spans="2:12" x14ac:dyDescent="0.25">
      <c r="B3061" s="2">
        <v>40975</v>
      </c>
      <c r="C3061">
        <v>1.7661</v>
      </c>
      <c r="E3061" s="2">
        <v>41796</v>
      </c>
      <c r="F3061">
        <v>143.33500000000001</v>
      </c>
      <c r="H3061" s="2">
        <v>41150</v>
      </c>
      <c r="I3061">
        <v>57369.19</v>
      </c>
      <c r="K3061" s="2">
        <v>40991</v>
      </c>
      <c r="L3061">
        <v>169</v>
      </c>
    </row>
    <row r="3062" spans="2:12" x14ac:dyDescent="0.25">
      <c r="B3062" s="2">
        <v>40976</v>
      </c>
      <c r="C3062">
        <v>1.7606999999999999</v>
      </c>
      <c r="E3062" s="2">
        <v>41799</v>
      </c>
      <c r="F3062">
        <v>133.79400000000001</v>
      </c>
      <c r="H3062" s="2">
        <v>41151</v>
      </c>
      <c r="I3062">
        <v>57256.43</v>
      </c>
      <c r="K3062" s="2">
        <v>40994</v>
      </c>
      <c r="L3062">
        <v>171</v>
      </c>
    </row>
    <row r="3063" spans="2:12" x14ac:dyDescent="0.25">
      <c r="B3063" s="2">
        <v>40977</v>
      </c>
      <c r="C3063">
        <v>1.7911999999999999</v>
      </c>
      <c r="E3063" s="2">
        <v>41800</v>
      </c>
      <c r="F3063">
        <v>134</v>
      </c>
      <c r="H3063" s="2">
        <v>41152</v>
      </c>
      <c r="I3063">
        <v>57061.45</v>
      </c>
      <c r="K3063" s="2">
        <v>40995</v>
      </c>
      <c r="L3063">
        <v>176</v>
      </c>
    </row>
    <row r="3064" spans="2:12" x14ac:dyDescent="0.25">
      <c r="B3064" s="2">
        <v>40980</v>
      </c>
      <c r="C3064">
        <v>1.7968999999999999</v>
      </c>
      <c r="E3064" s="2">
        <v>41801</v>
      </c>
      <c r="F3064">
        <v>135</v>
      </c>
      <c r="H3064" s="2">
        <v>41155</v>
      </c>
      <c r="I3064">
        <v>57281.45</v>
      </c>
      <c r="K3064" s="2">
        <v>40996</v>
      </c>
      <c r="L3064">
        <v>174</v>
      </c>
    </row>
    <row r="3065" spans="2:12" x14ac:dyDescent="0.25">
      <c r="B3065" s="2">
        <v>40981</v>
      </c>
      <c r="C3065">
        <v>1.7922</v>
      </c>
      <c r="E3065" s="2">
        <v>41802</v>
      </c>
      <c r="F3065">
        <v>136</v>
      </c>
      <c r="H3065" s="2">
        <v>41156</v>
      </c>
      <c r="I3065">
        <v>56233.9</v>
      </c>
      <c r="K3065" s="2">
        <v>40997</v>
      </c>
      <c r="L3065">
        <v>182</v>
      </c>
    </row>
    <row r="3066" spans="2:12" x14ac:dyDescent="0.25">
      <c r="B3066" s="2">
        <v>40982</v>
      </c>
      <c r="C3066">
        <v>1.8044</v>
      </c>
      <c r="E3066" s="2">
        <v>41803</v>
      </c>
      <c r="F3066">
        <v>138.995</v>
      </c>
      <c r="H3066" s="2">
        <v>41157</v>
      </c>
      <c r="I3066">
        <v>56863.91</v>
      </c>
      <c r="K3066" s="2">
        <v>40998</v>
      </c>
      <c r="L3066">
        <v>176</v>
      </c>
    </row>
    <row r="3067" spans="2:12" x14ac:dyDescent="0.25">
      <c r="B3067" s="2">
        <v>40983</v>
      </c>
      <c r="C3067">
        <v>1.7983</v>
      </c>
      <c r="E3067" s="2">
        <v>41806</v>
      </c>
      <c r="F3067">
        <v>138.68799999999999</v>
      </c>
      <c r="H3067" s="2">
        <v>41158</v>
      </c>
      <c r="I3067">
        <v>58321.24</v>
      </c>
      <c r="K3067" s="2">
        <v>41001</v>
      </c>
      <c r="L3067">
        <v>177</v>
      </c>
    </row>
    <row r="3068" spans="2:12" x14ac:dyDescent="0.25">
      <c r="B3068" s="2">
        <v>40984</v>
      </c>
      <c r="C3068">
        <v>1.7997999999999998</v>
      </c>
      <c r="E3068" s="2">
        <v>41807</v>
      </c>
      <c r="F3068">
        <v>137.66499999999999</v>
      </c>
      <c r="H3068" s="2">
        <v>41162</v>
      </c>
      <c r="I3068">
        <v>58404.1</v>
      </c>
      <c r="K3068" s="2">
        <v>41002</v>
      </c>
      <c r="L3068">
        <v>166</v>
      </c>
    </row>
    <row r="3069" spans="2:12" x14ac:dyDescent="0.25">
      <c r="B3069" s="2">
        <v>40987</v>
      </c>
      <c r="C3069">
        <v>1.8207</v>
      </c>
      <c r="E3069" s="2">
        <v>41808</v>
      </c>
      <c r="F3069">
        <v>138</v>
      </c>
      <c r="H3069" s="2">
        <v>41163</v>
      </c>
      <c r="I3069">
        <v>59422.55</v>
      </c>
      <c r="K3069" s="2">
        <v>41003</v>
      </c>
      <c r="L3069">
        <v>176</v>
      </c>
    </row>
    <row r="3070" spans="2:12" x14ac:dyDescent="0.25">
      <c r="B3070" s="2">
        <v>40988</v>
      </c>
      <c r="C3070">
        <v>1.8147</v>
      </c>
      <c r="E3070" s="2">
        <v>41809</v>
      </c>
      <c r="F3070">
        <v>136.83699999999999</v>
      </c>
      <c r="H3070" s="2">
        <v>41164</v>
      </c>
      <c r="I3070">
        <v>59921.8</v>
      </c>
      <c r="K3070" s="2">
        <v>41004</v>
      </c>
      <c r="L3070">
        <v>183</v>
      </c>
    </row>
    <row r="3071" spans="2:12" x14ac:dyDescent="0.25">
      <c r="B3071" s="2">
        <v>40989</v>
      </c>
      <c r="C3071">
        <v>1.8180000000000001</v>
      </c>
      <c r="E3071" s="2">
        <v>41810</v>
      </c>
      <c r="F3071">
        <v>136.995</v>
      </c>
      <c r="H3071" s="2">
        <v>41165</v>
      </c>
      <c r="I3071">
        <v>61958.12</v>
      </c>
      <c r="K3071" s="2">
        <v>41008</v>
      </c>
      <c r="L3071">
        <v>191</v>
      </c>
    </row>
    <row r="3072" spans="2:12" x14ac:dyDescent="0.25">
      <c r="B3072" s="2">
        <v>40990</v>
      </c>
      <c r="C3072">
        <v>1.8191999999999999</v>
      </c>
      <c r="E3072" s="2">
        <v>41813</v>
      </c>
      <c r="F3072">
        <v>136.65</v>
      </c>
      <c r="H3072" s="2">
        <v>41166</v>
      </c>
      <c r="I3072">
        <v>62105.47</v>
      </c>
      <c r="K3072" s="2">
        <v>41009</v>
      </c>
      <c r="L3072">
        <v>192</v>
      </c>
    </row>
    <row r="3073" spans="2:12" x14ac:dyDescent="0.25">
      <c r="B3073" s="2">
        <v>40991</v>
      </c>
      <c r="C3073">
        <v>1.8102</v>
      </c>
      <c r="E3073" s="2">
        <v>41814</v>
      </c>
      <c r="F3073">
        <v>141.33500000000001</v>
      </c>
      <c r="H3073" s="2">
        <v>41169</v>
      </c>
      <c r="I3073">
        <v>61805.98</v>
      </c>
      <c r="K3073" s="2">
        <v>41010</v>
      </c>
      <c r="L3073">
        <v>186</v>
      </c>
    </row>
    <row r="3074" spans="2:12" x14ac:dyDescent="0.25">
      <c r="B3074" s="2">
        <v>40994</v>
      </c>
      <c r="C3074">
        <v>1.8172000000000001</v>
      </c>
      <c r="E3074" s="2">
        <v>41815</v>
      </c>
      <c r="F3074">
        <v>140.50299999999999</v>
      </c>
      <c r="H3074" s="2">
        <v>41170</v>
      </c>
      <c r="I3074">
        <v>61804.33</v>
      </c>
      <c r="K3074" s="2">
        <v>41011</v>
      </c>
      <c r="L3074">
        <v>178</v>
      </c>
    </row>
    <row r="3075" spans="2:12" x14ac:dyDescent="0.25">
      <c r="B3075" s="2">
        <v>40995</v>
      </c>
      <c r="C3075">
        <v>1.8220000000000001</v>
      </c>
      <c r="E3075" s="2">
        <v>41816</v>
      </c>
      <c r="F3075">
        <v>136.42500000000001</v>
      </c>
      <c r="H3075" s="2">
        <v>41171</v>
      </c>
      <c r="I3075">
        <v>61651.83</v>
      </c>
      <c r="K3075" s="2">
        <v>41012</v>
      </c>
      <c r="L3075">
        <v>188</v>
      </c>
    </row>
    <row r="3076" spans="2:12" x14ac:dyDescent="0.25">
      <c r="B3076" s="2">
        <v>40996</v>
      </c>
      <c r="C3076">
        <v>1.8258999999999999</v>
      </c>
      <c r="E3076" s="2">
        <v>41817</v>
      </c>
      <c r="F3076">
        <v>137.03200000000001</v>
      </c>
      <c r="H3076" s="2">
        <v>41172</v>
      </c>
      <c r="I3076">
        <v>61687.97</v>
      </c>
      <c r="K3076" s="2">
        <v>41015</v>
      </c>
      <c r="L3076">
        <v>187</v>
      </c>
    </row>
    <row r="3077" spans="2:12" x14ac:dyDescent="0.25">
      <c r="B3077" s="2">
        <v>40997</v>
      </c>
      <c r="C3077">
        <v>1.8214000000000001</v>
      </c>
      <c r="E3077" s="2">
        <v>41820</v>
      </c>
      <c r="F3077">
        <v>139.99700000000001</v>
      </c>
      <c r="H3077" s="2">
        <v>41173</v>
      </c>
      <c r="I3077">
        <v>61320.07</v>
      </c>
      <c r="K3077" s="2">
        <v>41016</v>
      </c>
      <c r="L3077">
        <v>182</v>
      </c>
    </row>
    <row r="3078" spans="2:12" x14ac:dyDescent="0.25">
      <c r="B3078" s="2">
        <v>40998</v>
      </c>
      <c r="C3078">
        <v>1.8268</v>
      </c>
      <c r="E3078" s="2">
        <v>41821</v>
      </c>
      <c r="F3078">
        <v>142.982</v>
      </c>
      <c r="H3078" s="2">
        <v>41176</v>
      </c>
      <c r="I3078">
        <v>61909.99</v>
      </c>
      <c r="K3078" s="2">
        <v>41017</v>
      </c>
      <c r="L3078">
        <v>181</v>
      </c>
    </row>
    <row r="3079" spans="2:12" x14ac:dyDescent="0.25">
      <c r="B3079" s="2">
        <v>41001</v>
      </c>
      <c r="C3079">
        <v>1.8323</v>
      </c>
      <c r="E3079" s="2">
        <v>41822</v>
      </c>
      <c r="F3079">
        <v>142.66499999999999</v>
      </c>
      <c r="H3079" s="2">
        <v>41177</v>
      </c>
      <c r="I3079">
        <v>60501.1</v>
      </c>
      <c r="K3079" s="2">
        <v>41018</v>
      </c>
      <c r="L3079">
        <v>181</v>
      </c>
    </row>
    <row r="3080" spans="2:12" x14ac:dyDescent="0.25">
      <c r="B3080" s="2">
        <v>41002</v>
      </c>
      <c r="C3080">
        <v>1.8246</v>
      </c>
      <c r="E3080" s="2">
        <v>41823</v>
      </c>
      <c r="F3080">
        <v>143.655</v>
      </c>
      <c r="H3080" s="2">
        <v>41178</v>
      </c>
      <c r="I3080">
        <v>60478.05</v>
      </c>
      <c r="K3080" s="2">
        <v>41019</v>
      </c>
      <c r="L3080">
        <v>181</v>
      </c>
    </row>
    <row r="3081" spans="2:12" x14ac:dyDescent="0.25">
      <c r="B3081" s="2">
        <v>41003</v>
      </c>
      <c r="C3081">
        <v>1.8264</v>
      </c>
      <c r="E3081" s="2">
        <v>41824</v>
      </c>
      <c r="F3081">
        <v>145.959</v>
      </c>
      <c r="H3081" s="2">
        <v>41179</v>
      </c>
      <c r="I3081">
        <v>60239.79</v>
      </c>
      <c r="K3081" s="2">
        <v>41022</v>
      </c>
      <c r="L3081">
        <v>187</v>
      </c>
    </row>
    <row r="3082" spans="2:12" x14ac:dyDescent="0.25">
      <c r="B3082" s="2">
        <v>41004</v>
      </c>
      <c r="C3082">
        <v>1.8228</v>
      </c>
      <c r="E3082" s="2">
        <v>41827</v>
      </c>
      <c r="F3082">
        <v>145.44800000000001</v>
      </c>
      <c r="H3082" s="2">
        <v>41180</v>
      </c>
      <c r="I3082">
        <v>59175.86</v>
      </c>
      <c r="K3082" s="2">
        <v>41023</v>
      </c>
      <c r="L3082">
        <v>182</v>
      </c>
    </row>
    <row r="3083" spans="2:12" x14ac:dyDescent="0.25">
      <c r="B3083" s="2">
        <v>41008</v>
      </c>
      <c r="C3083">
        <v>1.8178999999999998</v>
      </c>
      <c r="E3083" s="2">
        <v>41828</v>
      </c>
      <c r="F3083">
        <v>145.495</v>
      </c>
      <c r="H3083" s="2">
        <v>41183</v>
      </c>
      <c r="I3083">
        <v>59570.8</v>
      </c>
      <c r="K3083" s="2">
        <v>41024</v>
      </c>
      <c r="L3083">
        <v>184</v>
      </c>
    </row>
    <row r="3084" spans="2:12" x14ac:dyDescent="0.25">
      <c r="B3084" s="2">
        <v>41009</v>
      </c>
      <c r="C3084">
        <v>1.8336000000000001</v>
      </c>
      <c r="E3084" s="2">
        <v>41829</v>
      </c>
      <c r="F3084">
        <v>147.66499999999999</v>
      </c>
      <c r="H3084" s="2">
        <v>41184</v>
      </c>
      <c r="I3084">
        <v>59222.080000000002</v>
      </c>
      <c r="K3084" s="2">
        <v>41025</v>
      </c>
      <c r="L3084">
        <v>185</v>
      </c>
    </row>
    <row r="3085" spans="2:12" x14ac:dyDescent="0.25">
      <c r="B3085" s="2">
        <v>41010</v>
      </c>
      <c r="C3085">
        <v>1.8355999999999999</v>
      </c>
      <c r="E3085" s="2">
        <v>41830</v>
      </c>
      <c r="F3085">
        <v>145.34</v>
      </c>
      <c r="H3085" s="2">
        <v>41185</v>
      </c>
      <c r="I3085">
        <v>58627.33</v>
      </c>
      <c r="K3085" s="2">
        <v>41026</v>
      </c>
      <c r="L3085">
        <v>187</v>
      </c>
    </row>
    <row r="3086" spans="2:12" x14ac:dyDescent="0.25">
      <c r="B3086" s="2">
        <v>41011</v>
      </c>
      <c r="C3086">
        <v>1.8268</v>
      </c>
      <c r="E3086" s="2">
        <v>41831</v>
      </c>
      <c r="F3086">
        <v>146.32499999999999</v>
      </c>
      <c r="H3086" s="2">
        <v>41186</v>
      </c>
      <c r="I3086">
        <v>58458</v>
      </c>
      <c r="K3086" s="2">
        <v>41029</v>
      </c>
      <c r="L3086">
        <v>186</v>
      </c>
    </row>
    <row r="3087" spans="2:12" x14ac:dyDescent="0.25">
      <c r="B3087" s="2">
        <v>41012</v>
      </c>
      <c r="C3087">
        <v>1.8386</v>
      </c>
      <c r="E3087" s="2">
        <v>41834</v>
      </c>
      <c r="F3087">
        <v>147.01</v>
      </c>
      <c r="H3087" s="2">
        <v>41187</v>
      </c>
      <c r="I3087">
        <v>58571.59</v>
      </c>
      <c r="K3087" s="2">
        <v>41031</v>
      </c>
      <c r="L3087">
        <v>181</v>
      </c>
    </row>
    <row r="3088" spans="2:12" x14ac:dyDescent="0.25">
      <c r="B3088" s="2">
        <v>41015</v>
      </c>
      <c r="C3088">
        <v>1.8473000000000002</v>
      </c>
      <c r="E3088" s="2">
        <v>41835</v>
      </c>
      <c r="F3088">
        <v>146.66999999999999</v>
      </c>
      <c r="H3088" s="2">
        <v>41190</v>
      </c>
      <c r="I3088">
        <v>59317.15</v>
      </c>
      <c r="K3088" s="2">
        <v>41032</v>
      </c>
      <c r="L3088">
        <v>180</v>
      </c>
    </row>
    <row r="3089" spans="2:12" x14ac:dyDescent="0.25">
      <c r="B3089" s="2">
        <v>41016</v>
      </c>
      <c r="C3089">
        <v>1.8611</v>
      </c>
      <c r="E3089" s="2">
        <v>41836</v>
      </c>
      <c r="F3089">
        <v>147.66499999999999</v>
      </c>
      <c r="H3089" s="2">
        <v>41191</v>
      </c>
      <c r="I3089">
        <v>58939.46</v>
      </c>
      <c r="K3089" s="2">
        <v>41033</v>
      </c>
      <c r="L3089">
        <v>185</v>
      </c>
    </row>
    <row r="3090" spans="2:12" x14ac:dyDescent="0.25">
      <c r="B3090" s="2">
        <v>41017</v>
      </c>
      <c r="C3090">
        <v>1.8786</v>
      </c>
      <c r="E3090" s="2">
        <v>41837</v>
      </c>
      <c r="F3090">
        <v>147.67500000000001</v>
      </c>
      <c r="H3090" s="2">
        <v>41192</v>
      </c>
      <c r="I3090">
        <v>58456.28</v>
      </c>
      <c r="K3090" s="2">
        <v>41036</v>
      </c>
      <c r="L3090">
        <v>186</v>
      </c>
    </row>
    <row r="3091" spans="2:12" x14ac:dyDescent="0.25">
      <c r="B3091" s="2">
        <v>41018</v>
      </c>
      <c r="C3091">
        <v>1.8805000000000001</v>
      </c>
      <c r="E3091" s="2">
        <v>41838</v>
      </c>
      <c r="F3091">
        <v>148.995</v>
      </c>
      <c r="H3091" s="2">
        <v>41193</v>
      </c>
      <c r="I3091">
        <v>59161.72</v>
      </c>
      <c r="K3091" s="2">
        <v>41037</v>
      </c>
      <c r="L3091">
        <v>190</v>
      </c>
    </row>
    <row r="3092" spans="2:12" x14ac:dyDescent="0.25">
      <c r="B3092" s="2">
        <v>41019</v>
      </c>
      <c r="C3092">
        <v>1.8723999999999998</v>
      </c>
      <c r="E3092" s="2">
        <v>41841</v>
      </c>
      <c r="F3092">
        <v>144.69200000000001</v>
      </c>
      <c r="H3092" s="2">
        <v>41197</v>
      </c>
      <c r="I3092">
        <v>59601.71</v>
      </c>
      <c r="K3092" s="2">
        <v>41038</v>
      </c>
      <c r="L3092">
        <v>193</v>
      </c>
    </row>
    <row r="3093" spans="2:12" x14ac:dyDescent="0.25">
      <c r="B3093" s="2">
        <v>41022</v>
      </c>
      <c r="C3093">
        <v>1.8809</v>
      </c>
      <c r="E3093" s="2">
        <v>41842</v>
      </c>
      <c r="F3093">
        <v>140.33500000000001</v>
      </c>
      <c r="H3093" s="2">
        <v>41198</v>
      </c>
      <c r="I3093">
        <v>59743.87</v>
      </c>
      <c r="K3093" s="2">
        <v>41039</v>
      </c>
      <c r="L3093">
        <v>192</v>
      </c>
    </row>
    <row r="3094" spans="2:12" x14ac:dyDescent="0.25">
      <c r="B3094" s="2">
        <v>41023</v>
      </c>
      <c r="C3094">
        <v>1.879</v>
      </c>
      <c r="E3094" s="2">
        <v>41843</v>
      </c>
      <c r="F3094">
        <v>134.345</v>
      </c>
      <c r="H3094" s="2">
        <v>41199</v>
      </c>
      <c r="I3094">
        <v>60087.29</v>
      </c>
      <c r="K3094" s="2">
        <v>41040</v>
      </c>
      <c r="L3094">
        <v>197</v>
      </c>
    </row>
    <row r="3095" spans="2:12" x14ac:dyDescent="0.25">
      <c r="B3095" s="2">
        <v>41024</v>
      </c>
      <c r="C3095">
        <v>1.88</v>
      </c>
      <c r="E3095" s="2">
        <v>41844</v>
      </c>
      <c r="F3095">
        <v>132</v>
      </c>
      <c r="H3095" s="2">
        <v>41200</v>
      </c>
      <c r="I3095">
        <v>59733.9</v>
      </c>
      <c r="K3095" s="2">
        <v>41043</v>
      </c>
      <c r="L3095">
        <v>205</v>
      </c>
    </row>
    <row r="3096" spans="2:12" x14ac:dyDescent="0.25">
      <c r="B3096" s="2">
        <v>41025</v>
      </c>
      <c r="C3096">
        <v>1.8856000000000002</v>
      </c>
      <c r="E3096" s="2">
        <v>41845</v>
      </c>
      <c r="F3096">
        <v>133</v>
      </c>
      <c r="H3096" s="2">
        <v>41201</v>
      </c>
      <c r="I3096">
        <v>58922.04</v>
      </c>
      <c r="K3096" s="2">
        <v>41044</v>
      </c>
      <c r="L3096">
        <v>214</v>
      </c>
    </row>
    <row r="3097" spans="2:12" x14ac:dyDescent="0.25">
      <c r="B3097" s="2">
        <v>41026</v>
      </c>
      <c r="C3097">
        <v>1.8877999999999999</v>
      </c>
      <c r="E3097" s="2">
        <v>41848</v>
      </c>
      <c r="F3097">
        <v>137.30799999999999</v>
      </c>
      <c r="H3097" s="2">
        <v>41204</v>
      </c>
      <c r="I3097">
        <v>58700.3</v>
      </c>
      <c r="K3097" s="2">
        <v>41045</v>
      </c>
      <c r="L3097">
        <v>215</v>
      </c>
    </row>
    <row r="3098" spans="2:12" x14ac:dyDescent="0.25">
      <c r="B3098" s="2">
        <v>41029</v>
      </c>
      <c r="C3098">
        <v>1.9083000000000001</v>
      </c>
      <c r="E3098" s="2">
        <v>41849</v>
      </c>
      <c r="F3098">
        <v>143</v>
      </c>
      <c r="H3098" s="2">
        <v>41205</v>
      </c>
      <c r="I3098">
        <v>57690.239999999998</v>
      </c>
      <c r="K3098" s="2">
        <v>41046</v>
      </c>
      <c r="L3098">
        <v>226</v>
      </c>
    </row>
    <row r="3099" spans="2:12" x14ac:dyDescent="0.25">
      <c r="B3099" s="2">
        <v>41031</v>
      </c>
      <c r="C3099">
        <v>1.9232</v>
      </c>
      <c r="E3099" s="2">
        <v>41850</v>
      </c>
      <c r="F3099">
        <v>144.68799999999999</v>
      </c>
      <c r="H3099" s="2">
        <v>41206</v>
      </c>
      <c r="I3099">
        <v>57160.74</v>
      </c>
      <c r="K3099" s="2">
        <v>41047</v>
      </c>
      <c r="L3099">
        <v>226</v>
      </c>
    </row>
    <row r="3100" spans="2:12" x14ac:dyDescent="0.25">
      <c r="B3100" s="2">
        <v>41032</v>
      </c>
      <c r="C3100">
        <v>1.9079999999999999</v>
      </c>
      <c r="E3100" s="2">
        <v>41851</v>
      </c>
      <c r="F3100">
        <v>148.10900000000001</v>
      </c>
      <c r="H3100" s="2">
        <v>41207</v>
      </c>
      <c r="I3100">
        <v>57836.78</v>
      </c>
      <c r="K3100" s="2">
        <v>41050</v>
      </c>
      <c r="L3100">
        <v>221</v>
      </c>
    </row>
    <row r="3101" spans="2:12" x14ac:dyDescent="0.25">
      <c r="B3101" s="2">
        <v>41033</v>
      </c>
      <c r="C3101">
        <v>1.9276</v>
      </c>
      <c r="E3101" s="2">
        <v>41852</v>
      </c>
      <c r="F3101">
        <v>155.65</v>
      </c>
      <c r="H3101" s="2">
        <v>41208</v>
      </c>
      <c r="I3101">
        <v>57276.81</v>
      </c>
      <c r="K3101" s="2">
        <v>41051</v>
      </c>
      <c r="L3101">
        <v>223</v>
      </c>
    </row>
    <row r="3102" spans="2:12" x14ac:dyDescent="0.25">
      <c r="B3102" s="2">
        <v>41036</v>
      </c>
      <c r="C3102">
        <v>1.9199000000000002</v>
      </c>
      <c r="E3102" s="2">
        <v>41855</v>
      </c>
      <c r="F3102">
        <v>161.28399999999999</v>
      </c>
      <c r="H3102" s="2">
        <v>41211</v>
      </c>
      <c r="I3102">
        <v>57176.58</v>
      </c>
      <c r="K3102" s="2">
        <v>41052</v>
      </c>
      <c r="L3102">
        <v>226</v>
      </c>
    </row>
    <row r="3103" spans="2:12" x14ac:dyDescent="0.25">
      <c r="B3103" s="2">
        <v>41037</v>
      </c>
      <c r="C3103">
        <v>1.9401999999999999</v>
      </c>
      <c r="E3103" s="2">
        <v>41856</v>
      </c>
      <c r="F3103">
        <v>158.005</v>
      </c>
      <c r="H3103" s="2">
        <v>41212</v>
      </c>
      <c r="I3103">
        <v>57683.76</v>
      </c>
      <c r="K3103" s="2">
        <v>41053</v>
      </c>
      <c r="L3103">
        <v>225</v>
      </c>
    </row>
    <row r="3104" spans="2:12" x14ac:dyDescent="0.25">
      <c r="B3104" s="2">
        <v>41038</v>
      </c>
      <c r="C3104">
        <v>1.9699</v>
      </c>
      <c r="E3104" s="2">
        <v>41857</v>
      </c>
      <c r="F3104">
        <v>162.31800000000001</v>
      </c>
      <c r="H3104" s="2">
        <v>41213</v>
      </c>
      <c r="I3104">
        <v>57068.18</v>
      </c>
      <c r="K3104" s="2">
        <v>41054</v>
      </c>
      <c r="L3104">
        <v>225</v>
      </c>
    </row>
    <row r="3105" spans="2:12" x14ac:dyDescent="0.25">
      <c r="B3105" s="2">
        <v>41039</v>
      </c>
      <c r="C3105">
        <v>1.9535</v>
      </c>
      <c r="E3105" s="2">
        <v>41858</v>
      </c>
      <c r="F3105">
        <v>164.488</v>
      </c>
      <c r="H3105" s="2">
        <v>41214</v>
      </c>
      <c r="I3105">
        <v>58382.68</v>
      </c>
      <c r="K3105" s="2">
        <v>41057</v>
      </c>
      <c r="L3105">
        <v>229</v>
      </c>
    </row>
    <row r="3106" spans="2:12" x14ac:dyDescent="0.25">
      <c r="B3106" s="2">
        <v>41040</v>
      </c>
      <c r="C3106">
        <v>1.9664999999999999</v>
      </c>
      <c r="E3106" s="2">
        <v>41859</v>
      </c>
      <c r="F3106">
        <v>165.32499999999999</v>
      </c>
      <c r="H3106" s="2">
        <v>41218</v>
      </c>
      <c r="I3106">
        <v>58209.760000000002</v>
      </c>
      <c r="K3106" s="2">
        <v>41058</v>
      </c>
      <c r="L3106">
        <v>227</v>
      </c>
    </row>
    <row r="3107" spans="2:12" x14ac:dyDescent="0.25">
      <c r="B3107" s="2">
        <v>41043</v>
      </c>
      <c r="C3107">
        <v>1.9962</v>
      </c>
      <c r="E3107" s="2">
        <v>41862</v>
      </c>
      <c r="F3107">
        <v>166.33199999999999</v>
      </c>
      <c r="H3107" s="2">
        <v>41219</v>
      </c>
      <c r="I3107">
        <v>59458.59</v>
      </c>
      <c r="K3107" s="2">
        <v>41059</v>
      </c>
      <c r="L3107">
        <v>236</v>
      </c>
    </row>
    <row r="3108" spans="2:12" x14ac:dyDescent="0.25">
      <c r="B3108" s="2">
        <v>41044</v>
      </c>
      <c r="C3108">
        <v>2.0019</v>
      </c>
      <c r="E3108" s="2">
        <v>41863</v>
      </c>
      <c r="F3108">
        <v>161.67500000000001</v>
      </c>
      <c r="H3108" s="2">
        <v>41220</v>
      </c>
      <c r="I3108">
        <v>58517.35</v>
      </c>
      <c r="K3108" s="2">
        <v>41060</v>
      </c>
      <c r="L3108">
        <v>243</v>
      </c>
    </row>
    <row r="3109" spans="2:12" x14ac:dyDescent="0.25">
      <c r="B3109" s="2">
        <v>41045</v>
      </c>
      <c r="C3109">
        <v>2.0009000000000001</v>
      </c>
      <c r="E3109" s="2">
        <v>41864</v>
      </c>
      <c r="F3109">
        <v>157.66999999999999</v>
      </c>
      <c r="H3109" s="2">
        <v>41221</v>
      </c>
      <c r="I3109">
        <v>57524.45</v>
      </c>
      <c r="K3109" s="2">
        <v>41061</v>
      </c>
      <c r="L3109">
        <v>249</v>
      </c>
    </row>
    <row r="3110" spans="2:12" x14ac:dyDescent="0.25">
      <c r="B3110" s="2">
        <v>41046</v>
      </c>
      <c r="C3110">
        <v>2.0087000000000002</v>
      </c>
      <c r="E3110" s="2">
        <v>41865</v>
      </c>
      <c r="F3110">
        <v>153.607</v>
      </c>
      <c r="H3110" s="2">
        <v>41222</v>
      </c>
      <c r="I3110">
        <v>57357.71</v>
      </c>
      <c r="K3110" s="2">
        <v>41064</v>
      </c>
      <c r="L3110">
        <v>244</v>
      </c>
    </row>
    <row r="3111" spans="2:12" x14ac:dyDescent="0.25">
      <c r="B3111" s="2">
        <v>41047</v>
      </c>
      <c r="C3111">
        <v>2.0238</v>
      </c>
      <c r="E3111" s="2">
        <v>41866</v>
      </c>
      <c r="F3111">
        <v>150.66499999999999</v>
      </c>
      <c r="H3111" s="2">
        <v>41225</v>
      </c>
      <c r="I3111">
        <v>57064.31</v>
      </c>
      <c r="K3111" s="2">
        <v>41065</v>
      </c>
      <c r="L3111">
        <v>235</v>
      </c>
    </row>
    <row r="3112" spans="2:12" x14ac:dyDescent="0.25">
      <c r="B3112" s="2">
        <v>41050</v>
      </c>
      <c r="C3112">
        <v>2.0419</v>
      </c>
      <c r="E3112" s="2">
        <v>41869</v>
      </c>
      <c r="F3112">
        <v>150.87799999999999</v>
      </c>
      <c r="H3112" s="2">
        <v>41226</v>
      </c>
      <c r="I3112">
        <v>57486.07</v>
      </c>
      <c r="K3112" s="2">
        <v>41066</v>
      </c>
      <c r="L3112">
        <v>225</v>
      </c>
    </row>
    <row r="3113" spans="2:12" x14ac:dyDescent="0.25">
      <c r="B3113" s="2">
        <v>41051</v>
      </c>
      <c r="C3113">
        <v>2.0907</v>
      </c>
      <c r="E3113" s="2">
        <v>41870</v>
      </c>
      <c r="F3113">
        <v>142.327</v>
      </c>
      <c r="H3113" s="2">
        <v>41227</v>
      </c>
      <c r="I3113">
        <v>56279.360000000001</v>
      </c>
      <c r="K3113" s="2">
        <v>41067</v>
      </c>
      <c r="L3113">
        <v>222</v>
      </c>
    </row>
    <row r="3114" spans="2:12" x14ac:dyDescent="0.25">
      <c r="B3114" s="2">
        <v>41052</v>
      </c>
      <c r="C3114">
        <v>2.0326</v>
      </c>
      <c r="E3114" s="2">
        <v>41871</v>
      </c>
      <c r="F3114">
        <v>139.952</v>
      </c>
      <c r="H3114" s="2">
        <v>41229</v>
      </c>
      <c r="I3114">
        <v>55402.33</v>
      </c>
      <c r="K3114" s="2">
        <v>41068</v>
      </c>
      <c r="L3114">
        <v>222</v>
      </c>
    </row>
    <row r="3115" spans="2:12" x14ac:dyDescent="0.25">
      <c r="B3115" s="2">
        <v>41053</v>
      </c>
      <c r="C3115">
        <v>2.0291999999999999</v>
      </c>
      <c r="E3115" s="2">
        <v>41872</v>
      </c>
      <c r="F3115">
        <v>139.5</v>
      </c>
      <c r="H3115" s="2">
        <v>41232</v>
      </c>
      <c r="I3115">
        <v>56450.86</v>
      </c>
      <c r="K3115" s="2">
        <v>41071</v>
      </c>
      <c r="L3115">
        <v>225</v>
      </c>
    </row>
    <row r="3116" spans="2:12" x14ac:dyDescent="0.25">
      <c r="B3116" s="2">
        <v>41054</v>
      </c>
      <c r="C3116">
        <v>1.9874000000000001</v>
      </c>
      <c r="E3116" s="2">
        <v>41873</v>
      </c>
      <c r="F3116">
        <v>139.71100000000001</v>
      </c>
      <c r="H3116" s="2">
        <v>41234</v>
      </c>
      <c r="I3116">
        <v>56242.12</v>
      </c>
      <c r="K3116" s="2">
        <v>41072</v>
      </c>
      <c r="L3116">
        <v>213</v>
      </c>
    </row>
    <row r="3117" spans="2:12" x14ac:dyDescent="0.25">
      <c r="B3117" s="2">
        <v>41057</v>
      </c>
      <c r="C3117">
        <v>1.9830000000000001</v>
      </c>
      <c r="E3117" s="2">
        <v>41876</v>
      </c>
      <c r="F3117">
        <v>141.99199999999999</v>
      </c>
      <c r="H3117" s="2">
        <v>41235</v>
      </c>
      <c r="I3117">
        <v>56436.97</v>
      </c>
      <c r="K3117" s="2">
        <v>41073</v>
      </c>
      <c r="L3117">
        <v>215</v>
      </c>
    </row>
    <row r="3118" spans="2:12" x14ac:dyDescent="0.25">
      <c r="B3118" s="2">
        <v>41058</v>
      </c>
      <c r="C3118">
        <v>1.9929000000000001</v>
      </c>
      <c r="E3118" s="2">
        <v>41877</v>
      </c>
      <c r="F3118">
        <v>141.33500000000001</v>
      </c>
      <c r="H3118" s="2">
        <v>41236</v>
      </c>
      <c r="I3118">
        <v>57574.03</v>
      </c>
      <c r="K3118" s="2">
        <v>41074</v>
      </c>
      <c r="L3118">
        <v>204</v>
      </c>
    </row>
    <row r="3119" spans="2:12" x14ac:dyDescent="0.25">
      <c r="B3119" s="2">
        <v>41059</v>
      </c>
      <c r="C3119">
        <v>2.0158999999999998</v>
      </c>
      <c r="E3119" s="2">
        <v>41878</v>
      </c>
      <c r="F3119">
        <v>137.06899999999999</v>
      </c>
      <c r="H3119" s="2">
        <v>41239</v>
      </c>
      <c r="I3119">
        <v>56737.1</v>
      </c>
      <c r="K3119" s="2">
        <v>41075</v>
      </c>
      <c r="L3119">
        <v>204</v>
      </c>
    </row>
    <row r="3120" spans="2:12" x14ac:dyDescent="0.25">
      <c r="B3120" s="2">
        <v>41060</v>
      </c>
      <c r="C3120">
        <v>2.0226999999999999</v>
      </c>
      <c r="E3120" s="2">
        <v>41879</v>
      </c>
      <c r="F3120">
        <v>133</v>
      </c>
      <c r="H3120" s="2">
        <v>41240</v>
      </c>
      <c r="I3120">
        <v>56248.09</v>
      </c>
      <c r="K3120" s="2">
        <v>41078</v>
      </c>
      <c r="L3120">
        <v>210</v>
      </c>
    </row>
    <row r="3121" spans="2:12" x14ac:dyDescent="0.25">
      <c r="B3121" s="2">
        <v>41061</v>
      </c>
      <c r="C3121">
        <v>2.0400999999999998</v>
      </c>
      <c r="E3121" s="2">
        <v>41880</v>
      </c>
      <c r="F3121">
        <v>130.66999999999999</v>
      </c>
      <c r="H3121" s="2">
        <v>41241</v>
      </c>
      <c r="I3121">
        <v>56539.4</v>
      </c>
      <c r="K3121" s="2">
        <v>41079</v>
      </c>
      <c r="L3121">
        <v>209</v>
      </c>
    </row>
    <row r="3122" spans="2:12" x14ac:dyDescent="0.25">
      <c r="B3122" s="2">
        <v>41064</v>
      </c>
      <c r="C3122">
        <v>2.0585</v>
      </c>
      <c r="E3122" s="2">
        <v>41883</v>
      </c>
      <c r="F3122">
        <v>127.678</v>
      </c>
      <c r="H3122" s="2">
        <v>41242</v>
      </c>
      <c r="I3122">
        <v>57852.53</v>
      </c>
      <c r="K3122" s="2">
        <v>41080</v>
      </c>
      <c r="L3122">
        <v>206</v>
      </c>
    </row>
    <row r="3123" spans="2:12" x14ac:dyDescent="0.25">
      <c r="B3123" s="2">
        <v>41065</v>
      </c>
      <c r="C3123">
        <v>2.0225</v>
      </c>
      <c r="E3123" s="2">
        <v>41884</v>
      </c>
      <c r="F3123">
        <v>125.79900000000001</v>
      </c>
      <c r="H3123" s="2">
        <v>41243</v>
      </c>
      <c r="I3123">
        <v>57474.57</v>
      </c>
      <c r="K3123" s="2">
        <v>41081</v>
      </c>
      <c r="L3123">
        <v>212</v>
      </c>
    </row>
    <row r="3124" spans="2:12" x14ac:dyDescent="0.25">
      <c r="B3124" s="2">
        <v>41066</v>
      </c>
      <c r="C3124">
        <v>2.0327999999999999</v>
      </c>
      <c r="E3124" s="2">
        <v>41885</v>
      </c>
      <c r="F3124">
        <v>125.33499999999999</v>
      </c>
      <c r="H3124" s="2">
        <v>41246</v>
      </c>
      <c r="I3124">
        <v>58202.35</v>
      </c>
      <c r="K3124" s="2">
        <v>41082</v>
      </c>
      <c r="L3124">
        <v>208</v>
      </c>
    </row>
    <row r="3125" spans="2:12" x14ac:dyDescent="0.25">
      <c r="B3125" s="2">
        <v>41068</v>
      </c>
      <c r="C3125">
        <v>2.0236999999999998</v>
      </c>
      <c r="E3125" s="2">
        <v>41886</v>
      </c>
      <c r="F3125">
        <v>124</v>
      </c>
      <c r="H3125" s="2">
        <v>41247</v>
      </c>
      <c r="I3125">
        <v>57563.23</v>
      </c>
      <c r="K3125" s="2">
        <v>41085</v>
      </c>
      <c r="L3125">
        <v>214</v>
      </c>
    </row>
    <row r="3126" spans="2:12" x14ac:dyDescent="0.25">
      <c r="B3126" s="2">
        <v>41071</v>
      </c>
      <c r="C3126">
        <v>2.0644999999999998</v>
      </c>
      <c r="E3126" s="2">
        <v>41887</v>
      </c>
      <c r="F3126">
        <v>125.889</v>
      </c>
      <c r="H3126" s="2">
        <v>41248</v>
      </c>
      <c r="I3126">
        <v>57678.62</v>
      </c>
      <c r="K3126" s="2">
        <v>41086</v>
      </c>
      <c r="L3126">
        <v>213</v>
      </c>
    </row>
    <row r="3127" spans="2:12" x14ac:dyDescent="0.25">
      <c r="B3127" s="2">
        <v>41072</v>
      </c>
      <c r="C3127">
        <v>2.0684</v>
      </c>
      <c r="E3127" s="2">
        <v>41890</v>
      </c>
      <c r="F3127">
        <v>125.998</v>
      </c>
      <c r="H3127" s="2">
        <v>41249</v>
      </c>
      <c r="I3127">
        <v>57656.42</v>
      </c>
      <c r="K3127" s="2">
        <v>41087</v>
      </c>
      <c r="L3127">
        <v>213</v>
      </c>
    </row>
    <row r="3128" spans="2:12" x14ac:dyDescent="0.25">
      <c r="B3128" s="2">
        <v>41073</v>
      </c>
      <c r="C3128">
        <v>2.0727000000000002</v>
      </c>
      <c r="E3128" s="2">
        <v>41891</v>
      </c>
      <c r="F3128">
        <v>129.32499999999999</v>
      </c>
      <c r="H3128" s="2">
        <v>41250</v>
      </c>
      <c r="I3128">
        <v>58487.32</v>
      </c>
      <c r="K3128" s="2">
        <v>41088</v>
      </c>
      <c r="L3128">
        <v>219</v>
      </c>
    </row>
    <row r="3129" spans="2:12" x14ac:dyDescent="0.25">
      <c r="B3129" s="2">
        <v>41074</v>
      </c>
      <c r="C3129">
        <v>2.0556000000000001</v>
      </c>
      <c r="E3129" s="2">
        <v>41892</v>
      </c>
      <c r="F3129">
        <v>137.315</v>
      </c>
      <c r="H3129" s="2">
        <v>41253</v>
      </c>
      <c r="I3129">
        <v>59248.23</v>
      </c>
      <c r="K3129" s="2">
        <v>41089</v>
      </c>
      <c r="L3129">
        <v>213</v>
      </c>
    </row>
    <row r="3130" spans="2:12" x14ac:dyDescent="0.25">
      <c r="B3130" s="2">
        <v>41075</v>
      </c>
      <c r="C3130">
        <v>2.0508999999999999</v>
      </c>
      <c r="E3130" s="2">
        <v>41893</v>
      </c>
      <c r="F3130">
        <v>139.33500000000001</v>
      </c>
      <c r="H3130" s="2">
        <v>41254</v>
      </c>
      <c r="I3130">
        <v>59623.34</v>
      </c>
      <c r="K3130" s="2">
        <v>41092</v>
      </c>
      <c r="L3130">
        <v>213</v>
      </c>
    </row>
    <row r="3131" spans="2:12" x14ac:dyDescent="0.25">
      <c r="B3131" s="2">
        <v>41078</v>
      </c>
      <c r="C3131">
        <v>2.0590000000000002</v>
      </c>
      <c r="E3131" s="2">
        <v>41894</v>
      </c>
      <c r="F3131">
        <v>137.226</v>
      </c>
      <c r="H3131" s="2">
        <v>41255</v>
      </c>
      <c r="I3131">
        <v>59474.18</v>
      </c>
      <c r="K3131" s="2">
        <v>41093</v>
      </c>
      <c r="L3131">
        <v>205</v>
      </c>
    </row>
    <row r="3132" spans="2:12" x14ac:dyDescent="0.25">
      <c r="B3132" s="2">
        <v>41079</v>
      </c>
      <c r="C3132">
        <v>2.0289000000000001</v>
      </c>
      <c r="E3132" s="2">
        <v>41897</v>
      </c>
      <c r="F3132">
        <v>142.345</v>
      </c>
      <c r="H3132" s="2">
        <v>41256</v>
      </c>
      <c r="I3132">
        <v>59316.75</v>
      </c>
      <c r="K3132" s="2">
        <v>41095</v>
      </c>
      <c r="L3132">
        <v>205</v>
      </c>
    </row>
    <row r="3133" spans="2:12" x14ac:dyDescent="0.25">
      <c r="B3133" s="2">
        <v>41080</v>
      </c>
      <c r="C3133">
        <v>2.0257999999999998</v>
      </c>
      <c r="E3133" s="2">
        <v>41898</v>
      </c>
      <c r="F3133">
        <v>146.33000000000001</v>
      </c>
      <c r="H3133" s="2">
        <v>41257</v>
      </c>
      <c r="I3133">
        <v>59604.92</v>
      </c>
      <c r="K3133" s="2">
        <v>41096</v>
      </c>
      <c r="L3133">
        <v>208</v>
      </c>
    </row>
    <row r="3134" spans="2:12" x14ac:dyDescent="0.25">
      <c r="B3134" s="2">
        <v>41081</v>
      </c>
      <c r="C3134">
        <v>2.0619000000000001</v>
      </c>
      <c r="E3134" s="2">
        <v>41899</v>
      </c>
      <c r="F3134">
        <v>141.68</v>
      </c>
      <c r="H3134" s="2">
        <v>41260</v>
      </c>
      <c r="I3134">
        <v>59566.52</v>
      </c>
      <c r="K3134" s="2">
        <v>41099</v>
      </c>
      <c r="L3134">
        <v>208</v>
      </c>
    </row>
    <row r="3135" spans="2:12" x14ac:dyDescent="0.25">
      <c r="B3135" s="2">
        <v>41082</v>
      </c>
      <c r="C3135">
        <v>2.0665</v>
      </c>
      <c r="E3135" s="2">
        <v>41900</v>
      </c>
      <c r="F3135">
        <v>138.42599999999999</v>
      </c>
      <c r="H3135" s="2">
        <v>41261</v>
      </c>
      <c r="I3135">
        <v>60460.73</v>
      </c>
      <c r="K3135" s="2">
        <v>41100</v>
      </c>
      <c r="L3135">
        <v>211</v>
      </c>
    </row>
    <row r="3136" spans="2:12" x14ac:dyDescent="0.25">
      <c r="B3136" s="2">
        <v>41085</v>
      </c>
      <c r="C3136">
        <v>2.0619999999999998</v>
      </c>
      <c r="E3136" s="2">
        <v>41901</v>
      </c>
      <c r="F3136">
        <v>138.72399999999999</v>
      </c>
      <c r="H3136" s="2">
        <v>41262</v>
      </c>
      <c r="I3136">
        <v>60998.34</v>
      </c>
      <c r="K3136" s="2">
        <v>41101</v>
      </c>
      <c r="L3136">
        <v>208</v>
      </c>
    </row>
    <row r="3137" spans="2:12" x14ac:dyDescent="0.25">
      <c r="B3137" s="2">
        <v>41086</v>
      </c>
      <c r="C3137">
        <v>2.0762</v>
      </c>
      <c r="E3137" s="2">
        <v>41904</v>
      </c>
      <c r="F3137">
        <v>140.99</v>
      </c>
      <c r="H3137" s="2">
        <v>41263</v>
      </c>
      <c r="I3137">
        <v>61276.12</v>
      </c>
      <c r="K3137" s="2">
        <v>41102</v>
      </c>
      <c r="L3137">
        <v>206</v>
      </c>
    </row>
    <row r="3138" spans="2:12" x14ac:dyDescent="0.25">
      <c r="B3138" s="2">
        <v>41087</v>
      </c>
      <c r="C3138">
        <v>2.0754000000000001</v>
      </c>
      <c r="E3138" s="2">
        <v>41905</v>
      </c>
      <c r="F3138">
        <v>152.965</v>
      </c>
      <c r="H3138" s="2">
        <v>41264</v>
      </c>
      <c r="I3138">
        <v>61007.03</v>
      </c>
      <c r="K3138" s="2">
        <v>41103</v>
      </c>
      <c r="L3138">
        <v>203</v>
      </c>
    </row>
    <row r="3139" spans="2:12" x14ac:dyDescent="0.25">
      <c r="B3139" s="2">
        <v>41088</v>
      </c>
      <c r="C3139">
        <v>2.0777999999999999</v>
      </c>
      <c r="E3139" s="2">
        <v>41906</v>
      </c>
      <c r="F3139">
        <v>155.185</v>
      </c>
      <c r="H3139" s="2">
        <v>41269</v>
      </c>
      <c r="I3139">
        <v>60959.79</v>
      </c>
      <c r="K3139" s="2">
        <v>41106</v>
      </c>
      <c r="L3139">
        <v>200</v>
      </c>
    </row>
    <row r="3140" spans="2:12" x14ac:dyDescent="0.25">
      <c r="B3140" s="2">
        <v>41089</v>
      </c>
      <c r="C3140">
        <v>2.0093999999999999</v>
      </c>
      <c r="E3140" s="2">
        <v>41907</v>
      </c>
      <c r="F3140">
        <v>153</v>
      </c>
      <c r="H3140" s="2">
        <v>41270</v>
      </c>
      <c r="I3140">
        <v>60415.95</v>
      </c>
      <c r="K3140" s="2">
        <v>41107</v>
      </c>
      <c r="L3140">
        <v>195</v>
      </c>
    </row>
    <row r="3141" spans="2:12" x14ac:dyDescent="0.25">
      <c r="B3141" s="2">
        <v>41092</v>
      </c>
      <c r="C3141">
        <v>1.9854000000000001</v>
      </c>
      <c r="E3141" s="2">
        <v>41908</v>
      </c>
      <c r="F3141">
        <v>158.05799999999999</v>
      </c>
      <c r="H3141" s="2">
        <v>41271</v>
      </c>
      <c r="I3141">
        <v>60952.08</v>
      </c>
      <c r="K3141" s="2">
        <v>41108</v>
      </c>
      <c r="L3141">
        <v>199</v>
      </c>
    </row>
    <row r="3142" spans="2:12" x14ac:dyDescent="0.25">
      <c r="B3142" s="2">
        <v>41093</v>
      </c>
      <c r="C3142">
        <v>2.0154999999999998</v>
      </c>
      <c r="E3142" s="2">
        <v>41911</v>
      </c>
      <c r="F3142">
        <v>160.66499999999999</v>
      </c>
      <c r="H3142" s="2">
        <v>41276</v>
      </c>
      <c r="I3142">
        <v>62550.1</v>
      </c>
      <c r="K3142" s="2">
        <v>41109</v>
      </c>
      <c r="L3142">
        <v>197</v>
      </c>
    </row>
    <row r="3143" spans="2:12" x14ac:dyDescent="0.25">
      <c r="B3143" s="2">
        <v>41094</v>
      </c>
      <c r="C3143">
        <v>2.0285000000000002</v>
      </c>
      <c r="E3143" s="2">
        <v>41912</v>
      </c>
      <c r="F3143">
        <v>172.64</v>
      </c>
      <c r="H3143" s="2">
        <v>41277</v>
      </c>
      <c r="I3143">
        <v>63312.46</v>
      </c>
      <c r="K3143" s="2">
        <v>41110</v>
      </c>
      <c r="L3143">
        <v>198</v>
      </c>
    </row>
    <row r="3144" spans="2:12" x14ac:dyDescent="0.25">
      <c r="B3144" s="2">
        <v>41095</v>
      </c>
      <c r="C3144">
        <v>2.0192999999999999</v>
      </c>
      <c r="E3144" s="2">
        <v>41913</v>
      </c>
      <c r="F3144">
        <v>175.14</v>
      </c>
      <c r="H3144" s="2">
        <v>41278</v>
      </c>
      <c r="I3144">
        <v>62523.06</v>
      </c>
      <c r="K3144" s="2">
        <v>41113</v>
      </c>
      <c r="L3144">
        <v>205</v>
      </c>
    </row>
    <row r="3145" spans="2:12" x14ac:dyDescent="0.25">
      <c r="B3145" s="2">
        <v>41096</v>
      </c>
      <c r="C3145">
        <v>2.0282</v>
      </c>
      <c r="E3145" s="2">
        <v>41914</v>
      </c>
      <c r="F3145">
        <v>175.495</v>
      </c>
      <c r="H3145" s="2">
        <v>41281</v>
      </c>
      <c r="I3145">
        <v>61932.54</v>
      </c>
      <c r="K3145" s="2">
        <v>41114</v>
      </c>
      <c r="L3145">
        <v>211</v>
      </c>
    </row>
    <row r="3146" spans="2:12" x14ac:dyDescent="0.25">
      <c r="B3146" s="2">
        <v>41099</v>
      </c>
      <c r="C3146">
        <v>2.0324</v>
      </c>
      <c r="E3146" s="2">
        <v>41915</v>
      </c>
      <c r="F3146">
        <v>175.33</v>
      </c>
      <c r="H3146" s="2">
        <v>41282</v>
      </c>
      <c r="I3146">
        <v>61127.839999999997</v>
      </c>
      <c r="K3146" s="2">
        <v>41115</v>
      </c>
      <c r="L3146">
        <v>210</v>
      </c>
    </row>
    <row r="3147" spans="2:12" x14ac:dyDescent="0.25">
      <c r="B3147" s="2">
        <v>41100</v>
      </c>
      <c r="C3147">
        <v>2.0337000000000001</v>
      </c>
      <c r="E3147" s="2">
        <v>41918</v>
      </c>
      <c r="F3147">
        <v>174.99299999999999</v>
      </c>
      <c r="H3147" s="2">
        <v>41283</v>
      </c>
      <c r="I3147">
        <v>61578.58</v>
      </c>
      <c r="K3147" s="2">
        <v>41116</v>
      </c>
      <c r="L3147">
        <v>207</v>
      </c>
    </row>
    <row r="3148" spans="2:12" x14ac:dyDescent="0.25">
      <c r="B3148" s="2">
        <v>41101</v>
      </c>
      <c r="C3148">
        <v>2.0366</v>
      </c>
      <c r="E3148" s="2">
        <v>41920</v>
      </c>
      <c r="F3148">
        <v>157.40799999999999</v>
      </c>
      <c r="H3148" s="2">
        <v>41284</v>
      </c>
      <c r="I3148">
        <v>61678.31</v>
      </c>
      <c r="K3148" s="2">
        <v>41117</v>
      </c>
      <c r="L3148">
        <v>190</v>
      </c>
    </row>
    <row r="3149" spans="2:12" x14ac:dyDescent="0.25">
      <c r="B3149" s="2">
        <v>41102</v>
      </c>
      <c r="C3149">
        <v>2.0375000000000001</v>
      </c>
      <c r="E3149" s="2">
        <v>41921</v>
      </c>
      <c r="F3149">
        <v>152.624</v>
      </c>
      <c r="H3149" s="2">
        <v>41285</v>
      </c>
      <c r="I3149">
        <v>61497.43</v>
      </c>
      <c r="K3149" s="2">
        <v>41120</v>
      </c>
      <c r="L3149">
        <v>182</v>
      </c>
    </row>
    <row r="3150" spans="2:12" x14ac:dyDescent="0.25">
      <c r="B3150" s="2">
        <v>41103</v>
      </c>
      <c r="C3150">
        <v>2.0371000000000001</v>
      </c>
      <c r="E3150" s="2">
        <v>41922</v>
      </c>
      <c r="F3150">
        <v>154.10400000000001</v>
      </c>
      <c r="H3150" s="2">
        <v>41288</v>
      </c>
      <c r="I3150">
        <v>62080.79</v>
      </c>
      <c r="K3150" s="2">
        <v>41121</v>
      </c>
      <c r="L3150">
        <v>183</v>
      </c>
    </row>
    <row r="3151" spans="2:12" x14ac:dyDescent="0.25">
      <c r="B3151" s="2">
        <v>41106</v>
      </c>
      <c r="C3151">
        <v>2.0350000000000001</v>
      </c>
      <c r="E3151" s="2">
        <v>41925</v>
      </c>
      <c r="F3151">
        <v>157.81800000000001</v>
      </c>
      <c r="H3151" s="2">
        <v>41289</v>
      </c>
      <c r="I3151">
        <v>61727.61</v>
      </c>
      <c r="K3151" s="2">
        <v>41122</v>
      </c>
      <c r="L3151">
        <v>175</v>
      </c>
    </row>
    <row r="3152" spans="2:12" x14ac:dyDescent="0.25">
      <c r="B3152" s="2">
        <v>41107</v>
      </c>
      <c r="C3152">
        <v>2.0217999999999998</v>
      </c>
      <c r="E3152" s="2">
        <v>41926</v>
      </c>
      <c r="F3152">
        <v>159.97</v>
      </c>
      <c r="H3152" s="2">
        <v>41290</v>
      </c>
      <c r="I3152">
        <v>61787.35</v>
      </c>
      <c r="K3152" s="2">
        <v>41123</v>
      </c>
      <c r="L3152">
        <v>182</v>
      </c>
    </row>
    <row r="3153" spans="2:12" x14ac:dyDescent="0.25">
      <c r="B3153" s="2">
        <v>41108</v>
      </c>
      <c r="C3153">
        <v>2.0232000000000001</v>
      </c>
      <c r="E3153" s="2">
        <v>41927</v>
      </c>
      <c r="F3153">
        <v>158.49700000000001</v>
      </c>
      <c r="H3153" s="2">
        <v>41291</v>
      </c>
      <c r="I3153">
        <v>62194.06</v>
      </c>
      <c r="K3153" s="2">
        <v>41124</v>
      </c>
      <c r="L3153">
        <v>174</v>
      </c>
    </row>
    <row r="3154" spans="2:12" x14ac:dyDescent="0.25">
      <c r="B3154" s="2">
        <v>41109</v>
      </c>
      <c r="C3154">
        <v>2.0122</v>
      </c>
      <c r="E3154" s="2">
        <v>41928</v>
      </c>
      <c r="F3154">
        <v>163.32400000000001</v>
      </c>
      <c r="H3154" s="2">
        <v>41292</v>
      </c>
      <c r="I3154">
        <v>61956.14</v>
      </c>
      <c r="K3154" s="2">
        <v>41127</v>
      </c>
      <c r="L3154">
        <v>173</v>
      </c>
    </row>
    <row r="3155" spans="2:12" x14ac:dyDescent="0.25">
      <c r="B3155" s="2">
        <v>41110</v>
      </c>
      <c r="C3155">
        <v>2.0242</v>
      </c>
      <c r="E3155" s="2">
        <v>41929</v>
      </c>
      <c r="F3155">
        <v>164.90600000000001</v>
      </c>
      <c r="H3155" s="2">
        <v>41295</v>
      </c>
      <c r="I3155">
        <v>61899.71</v>
      </c>
      <c r="K3155" s="2">
        <v>41128</v>
      </c>
      <c r="L3155">
        <v>169</v>
      </c>
    </row>
    <row r="3156" spans="2:12" x14ac:dyDescent="0.25">
      <c r="B3156" s="2">
        <v>41113</v>
      </c>
      <c r="C3156">
        <v>2.0387</v>
      </c>
      <c r="E3156" s="2">
        <v>41932</v>
      </c>
      <c r="F3156">
        <v>157.357</v>
      </c>
      <c r="H3156" s="2">
        <v>41296</v>
      </c>
      <c r="I3156">
        <v>61692.29</v>
      </c>
      <c r="K3156" s="2">
        <v>41129</v>
      </c>
      <c r="L3156">
        <v>164</v>
      </c>
    </row>
    <row r="3157" spans="2:12" x14ac:dyDescent="0.25">
      <c r="B3157" s="2">
        <v>41114</v>
      </c>
      <c r="C3157">
        <v>2.0478000000000001</v>
      </c>
      <c r="E3157" s="2">
        <v>41933</v>
      </c>
      <c r="F3157">
        <v>157.37299999999999</v>
      </c>
      <c r="H3157" s="2">
        <v>41297</v>
      </c>
      <c r="I3157">
        <v>61966.26</v>
      </c>
      <c r="K3157" s="2">
        <v>41130</v>
      </c>
      <c r="L3157">
        <v>165</v>
      </c>
    </row>
    <row r="3158" spans="2:12" x14ac:dyDescent="0.25">
      <c r="B3158" s="2">
        <v>41115</v>
      </c>
      <c r="C3158">
        <v>2.0329999999999999</v>
      </c>
      <c r="E3158" s="2">
        <v>41934</v>
      </c>
      <c r="F3158">
        <v>163.53399999999999</v>
      </c>
      <c r="H3158" s="2">
        <v>41298</v>
      </c>
      <c r="I3158">
        <v>61169.83</v>
      </c>
      <c r="K3158" s="2">
        <v>41131</v>
      </c>
      <c r="L3158">
        <v>169</v>
      </c>
    </row>
    <row r="3159" spans="2:12" x14ac:dyDescent="0.25">
      <c r="B3159" s="2">
        <v>41116</v>
      </c>
      <c r="C3159">
        <v>2.0213000000000001</v>
      </c>
      <c r="E3159" s="2">
        <v>41935</v>
      </c>
      <c r="F3159">
        <v>167</v>
      </c>
      <c r="H3159" s="2">
        <v>41302</v>
      </c>
      <c r="I3159">
        <v>60027.07</v>
      </c>
      <c r="K3159" s="2">
        <v>41134</v>
      </c>
      <c r="L3159">
        <v>169</v>
      </c>
    </row>
    <row r="3160" spans="2:12" x14ac:dyDescent="0.25">
      <c r="B3160" s="2">
        <v>41117</v>
      </c>
      <c r="C3160">
        <v>2.0215999999999998</v>
      </c>
      <c r="E3160" s="2">
        <v>41936</v>
      </c>
      <c r="F3160">
        <v>168.98500000000001</v>
      </c>
      <c r="H3160" s="2">
        <v>41303</v>
      </c>
      <c r="I3160">
        <v>60406.33</v>
      </c>
      <c r="K3160" s="2">
        <v>41135</v>
      </c>
      <c r="L3160">
        <v>166</v>
      </c>
    </row>
    <row r="3161" spans="2:12" x14ac:dyDescent="0.25">
      <c r="B3161" s="2">
        <v>41120</v>
      </c>
      <c r="C3161">
        <v>2.0411000000000001</v>
      </c>
      <c r="E3161" s="2">
        <v>41939</v>
      </c>
      <c r="F3161">
        <v>164.517</v>
      </c>
      <c r="H3161" s="2">
        <v>41304</v>
      </c>
      <c r="I3161">
        <v>59336.7</v>
      </c>
      <c r="K3161" s="2">
        <v>41136</v>
      </c>
      <c r="L3161">
        <v>163</v>
      </c>
    </row>
    <row r="3162" spans="2:12" x14ac:dyDescent="0.25">
      <c r="B3162" s="2">
        <v>41121</v>
      </c>
      <c r="C3162">
        <v>2.0569000000000002</v>
      </c>
      <c r="E3162" s="2">
        <v>41940</v>
      </c>
      <c r="F3162">
        <v>165.49199999999999</v>
      </c>
      <c r="H3162" s="2">
        <v>41305</v>
      </c>
      <c r="I3162">
        <v>59761.49</v>
      </c>
      <c r="K3162" s="2">
        <v>41137</v>
      </c>
      <c r="L3162">
        <v>166</v>
      </c>
    </row>
    <row r="3163" spans="2:12" x14ac:dyDescent="0.25">
      <c r="B3163" s="2">
        <v>41122</v>
      </c>
      <c r="C3163">
        <v>2.0442999999999998</v>
      </c>
      <c r="E3163" s="2">
        <v>41941</v>
      </c>
      <c r="F3163">
        <v>160.852</v>
      </c>
      <c r="H3163" s="2">
        <v>41306</v>
      </c>
      <c r="I3163">
        <v>60351.16</v>
      </c>
      <c r="K3163" s="2">
        <v>41138</v>
      </c>
      <c r="L3163">
        <v>167</v>
      </c>
    </row>
    <row r="3164" spans="2:12" x14ac:dyDescent="0.25">
      <c r="B3164" s="2">
        <v>41123</v>
      </c>
      <c r="C3164">
        <v>2.0495999999999999</v>
      </c>
      <c r="E3164" s="2">
        <v>41942</v>
      </c>
      <c r="F3164">
        <v>156.005</v>
      </c>
      <c r="H3164" s="2">
        <v>41309</v>
      </c>
      <c r="I3164">
        <v>59575.66</v>
      </c>
      <c r="K3164" s="2">
        <v>41141</v>
      </c>
      <c r="L3164">
        <v>168</v>
      </c>
    </row>
    <row r="3165" spans="2:12" x14ac:dyDescent="0.25">
      <c r="B3165" s="2">
        <v>41124</v>
      </c>
      <c r="C3165">
        <v>2.0284</v>
      </c>
      <c r="E3165" s="2">
        <v>41943</v>
      </c>
      <c r="F3165">
        <v>150.345</v>
      </c>
      <c r="H3165" s="2">
        <v>41310</v>
      </c>
      <c r="I3165">
        <v>59444.97</v>
      </c>
      <c r="K3165" s="2">
        <v>41142</v>
      </c>
      <c r="L3165">
        <v>167</v>
      </c>
    </row>
    <row r="3166" spans="2:12" x14ac:dyDescent="0.25">
      <c r="B3166" s="2">
        <v>41127</v>
      </c>
      <c r="C3166">
        <v>2.0310999999999999</v>
      </c>
      <c r="E3166" s="2">
        <v>41946</v>
      </c>
      <c r="F3166">
        <v>151.607</v>
      </c>
      <c r="H3166" s="2">
        <v>41311</v>
      </c>
      <c r="I3166">
        <v>58951.07</v>
      </c>
      <c r="K3166" s="2">
        <v>41143</v>
      </c>
      <c r="L3166">
        <v>169</v>
      </c>
    </row>
    <row r="3167" spans="2:12" x14ac:dyDescent="0.25">
      <c r="B3167" s="2">
        <v>41128</v>
      </c>
      <c r="C3167">
        <v>2.0285000000000002</v>
      </c>
      <c r="E3167" s="2">
        <v>41947</v>
      </c>
      <c r="F3167">
        <v>158.036</v>
      </c>
      <c r="H3167" s="2">
        <v>41312</v>
      </c>
      <c r="I3167">
        <v>58372.46</v>
      </c>
      <c r="K3167" s="2">
        <v>41144</v>
      </c>
      <c r="L3167">
        <v>172</v>
      </c>
    </row>
    <row r="3168" spans="2:12" x14ac:dyDescent="0.25">
      <c r="B3168" s="2">
        <v>41129</v>
      </c>
      <c r="C3168">
        <v>2.0211999999999999</v>
      </c>
      <c r="E3168" s="2">
        <v>41948</v>
      </c>
      <c r="F3168">
        <v>162.92599999999999</v>
      </c>
      <c r="H3168" s="2">
        <v>41313</v>
      </c>
      <c r="I3168">
        <v>58497.83</v>
      </c>
      <c r="K3168" s="2">
        <v>41145</v>
      </c>
      <c r="L3168">
        <v>174</v>
      </c>
    </row>
    <row r="3169" spans="2:12" x14ac:dyDescent="0.25">
      <c r="B3169" s="2">
        <v>41130</v>
      </c>
      <c r="C3169">
        <v>2.0131999999999999</v>
      </c>
      <c r="E3169" s="2">
        <v>41949</v>
      </c>
      <c r="F3169">
        <v>162.22399999999999</v>
      </c>
      <c r="H3169" s="2">
        <v>41318</v>
      </c>
      <c r="I3169">
        <v>58405.74</v>
      </c>
      <c r="K3169" s="2">
        <v>41148</v>
      </c>
      <c r="L3169">
        <v>177</v>
      </c>
    </row>
    <row r="3170" spans="2:12" x14ac:dyDescent="0.25">
      <c r="B3170" s="2">
        <v>41131</v>
      </c>
      <c r="C3170">
        <v>2.0156999999999998</v>
      </c>
      <c r="E3170" s="2">
        <v>41950</v>
      </c>
      <c r="F3170">
        <v>165.65</v>
      </c>
      <c r="H3170" s="2">
        <v>41319</v>
      </c>
      <c r="I3170">
        <v>58077.31</v>
      </c>
      <c r="K3170" s="2">
        <v>41149</v>
      </c>
      <c r="L3170">
        <v>173</v>
      </c>
    </row>
    <row r="3171" spans="2:12" x14ac:dyDescent="0.25">
      <c r="B3171" s="2">
        <v>41134</v>
      </c>
      <c r="C3171">
        <v>2.0209000000000001</v>
      </c>
      <c r="E3171" s="2">
        <v>41953</v>
      </c>
      <c r="F3171">
        <v>171.18600000000001</v>
      </c>
      <c r="H3171" s="2">
        <v>41320</v>
      </c>
      <c r="I3171">
        <v>57903.3</v>
      </c>
      <c r="K3171" s="2">
        <v>41150</v>
      </c>
      <c r="L3171">
        <v>173</v>
      </c>
    </row>
    <row r="3172" spans="2:12" x14ac:dyDescent="0.25">
      <c r="B3172" s="2">
        <v>41135</v>
      </c>
      <c r="C3172">
        <v>2.0262000000000002</v>
      </c>
      <c r="E3172" s="2">
        <v>41954</v>
      </c>
      <c r="F3172">
        <v>170.66</v>
      </c>
      <c r="H3172" s="2">
        <v>41323</v>
      </c>
      <c r="I3172">
        <v>57613.9</v>
      </c>
      <c r="K3172" s="2">
        <v>41151</v>
      </c>
      <c r="L3172">
        <v>175</v>
      </c>
    </row>
    <row r="3173" spans="2:12" x14ac:dyDescent="0.25">
      <c r="B3173" s="2">
        <v>41136</v>
      </c>
      <c r="C3173">
        <v>2.0228999999999999</v>
      </c>
      <c r="E3173" s="2">
        <v>41955</v>
      </c>
      <c r="F3173">
        <v>170.34800000000001</v>
      </c>
      <c r="H3173" s="2">
        <v>41324</v>
      </c>
      <c r="I3173">
        <v>57314.400000000001</v>
      </c>
      <c r="K3173" s="2">
        <v>41152</v>
      </c>
      <c r="L3173">
        <v>181</v>
      </c>
    </row>
    <row r="3174" spans="2:12" x14ac:dyDescent="0.25">
      <c r="B3174" s="2">
        <v>41137</v>
      </c>
      <c r="C3174">
        <v>2.0173000000000001</v>
      </c>
      <c r="E3174" s="2">
        <v>41956</v>
      </c>
      <c r="F3174">
        <v>172.15700000000001</v>
      </c>
      <c r="H3174" s="2">
        <v>41325</v>
      </c>
      <c r="I3174">
        <v>56177.599999999999</v>
      </c>
      <c r="K3174" s="2">
        <v>41155</v>
      </c>
      <c r="L3174">
        <v>180</v>
      </c>
    </row>
    <row r="3175" spans="2:12" x14ac:dyDescent="0.25">
      <c r="B3175" s="2">
        <v>41138</v>
      </c>
      <c r="C3175">
        <v>2.0154999999999998</v>
      </c>
      <c r="E3175" s="2">
        <v>41957</v>
      </c>
      <c r="F3175">
        <v>175.66</v>
      </c>
      <c r="H3175" s="2">
        <v>41326</v>
      </c>
      <c r="I3175">
        <v>56154.68</v>
      </c>
      <c r="K3175" s="2">
        <v>41156</v>
      </c>
      <c r="L3175">
        <v>176</v>
      </c>
    </row>
    <row r="3176" spans="2:12" x14ac:dyDescent="0.25">
      <c r="B3176" s="2">
        <v>41141</v>
      </c>
      <c r="C3176">
        <v>2.0171000000000001</v>
      </c>
      <c r="E3176" s="2">
        <v>41960</v>
      </c>
      <c r="F3176">
        <v>182.321</v>
      </c>
      <c r="H3176" s="2">
        <v>41327</v>
      </c>
      <c r="I3176">
        <v>56697.06</v>
      </c>
      <c r="K3176" s="2">
        <v>41157</v>
      </c>
      <c r="L3176">
        <v>176</v>
      </c>
    </row>
    <row r="3177" spans="2:12" x14ac:dyDescent="0.25">
      <c r="B3177" s="2">
        <v>41142</v>
      </c>
      <c r="C3177">
        <v>2.0164</v>
      </c>
      <c r="E3177" s="2">
        <v>41961</v>
      </c>
      <c r="F3177">
        <v>186.32499999999999</v>
      </c>
      <c r="H3177" s="2">
        <v>41330</v>
      </c>
      <c r="I3177">
        <v>56617.56</v>
      </c>
      <c r="K3177" s="2">
        <v>41158</v>
      </c>
      <c r="L3177">
        <v>168</v>
      </c>
    </row>
    <row r="3178" spans="2:12" x14ac:dyDescent="0.25">
      <c r="B3178" s="2">
        <v>41143</v>
      </c>
      <c r="C3178">
        <v>2.0163000000000002</v>
      </c>
      <c r="E3178" s="2">
        <v>41962</v>
      </c>
      <c r="F3178">
        <v>185.00800000000001</v>
      </c>
      <c r="H3178" s="2">
        <v>41331</v>
      </c>
      <c r="I3178">
        <v>56948.87</v>
      </c>
      <c r="K3178" s="2">
        <v>41159</v>
      </c>
      <c r="L3178">
        <v>166</v>
      </c>
    </row>
    <row r="3179" spans="2:12" x14ac:dyDescent="0.25">
      <c r="B3179" s="2">
        <v>41144</v>
      </c>
      <c r="C3179">
        <v>2.0238</v>
      </c>
      <c r="E3179" s="2">
        <v>41963</v>
      </c>
      <c r="F3179">
        <v>179.34</v>
      </c>
      <c r="H3179" s="2">
        <v>41332</v>
      </c>
      <c r="I3179">
        <v>57273.88</v>
      </c>
      <c r="K3179" s="2">
        <v>41162</v>
      </c>
      <c r="L3179">
        <v>165</v>
      </c>
    </row>
    <row r="3180" spans="2:12" x14ac:dyDescent="0.25">
      <c r="B3180" s="2">
        <v>41145</v>
      </c>
      <c r="C3180">
        <v>2.0266000000000002</v>
      </c>
      <c r="E3180" s="2">
        <v>41964</v>
      </c>
      <c r="F3180">
        <v>173.15299999999999</v>
      </c>
      <c r="H3180" s="2">
        <v>41333</v>
      </c>
      <c r="I3180">
        <v>57424.29</v>
      </c>
      <c r="K3180" s="2">
        <v>41163</v>
      </c>
      <c r="L3180">
        <v>163</v>
      </c>
    </row>
    <row r="3181" spans="2:12" x14ac:dyDescent="0.25">
      <c r="B3181" s="2">
        <v>41148</v>
      </c>
      <c r="C3181">
        <v>2.0335999999999999</v>
      </c>
      <c r="E3181" s="2">
        <v>41967</v>
      </c>
      <c r="F3181">
        <v>160.108</v>
      </c>
      <c r="H3181" s="2">
        <v>41334</v>
      </c>
      <c r="I3181">
        <v>56883.99</v>
      </c>
      <c r="K3181" s="2">
        <v>41164</v>
      </c>
      <c r="L3181">
        <v>154</v>
      </c>
    </row>
    <row r="3182" spans="2:12" x14ac:dyDescent="0.25">
      <c r="B3182" s="2">
        <v>41149</v>
      </c>
      <c r="C3182">
        <v>2.0428000000000002</v>
      </c>
      <c r="E3182" s="2">
        <v>41969</v>
      </c>
      <c r="F3182">
        <v>157.61699999999999</v>
      </c>
      <c r="H3182" s="2">
        <v>41337</v>
      </c>
      <c r="I3182">
        <v>56499.17</v>
      </c>
      <c r="K3182" s="2">
        <v>41165</v>
      </c>
      <c r="L3182">
        <v>155</v>
      </c>
    </row>
    <row r="3183" spans="2:12" x14ac:dyDescent="0.25">
      <c r="B3183" s="2">
        <v>41150</v>
      </c>
      <c r="C3183">
        <v>2.0499000000000001</v>
      </c>
      <c r="E3183" s="2">
        <v>41970</v>
      </c>
      <c r="F3183">
        <v>153.83500000000001</v>
      </c>
      <c r="H3183" s="2">
        <v>41338</v>
      </c>
      <c r="I3183">
        <v>55950.73</v>
      </c>
      <c r="K3183" s="2">
        <v>41166</v>
      </c>
      <c r="L3183">
        <v>152</v>
      </c>
    </row>
    <row r="3184" spans="2:12" x14ac:dyDescent="0.25">
      <c r="B3184" s="2">
        <v>41151</v>
      </c>
      <c r="C3184">
        <v>2.0484</v>
      </c>
      <c r="E3184" s="2">
        <v>41971</v>
      </c>
      <c r="F3184">
        <v>152.495</v>
      </c>
      <c r="H3184" s="2">
        <v>41339</v>
      </c>
      <c r="I3184">
        <v>57940.14</v>
      </c>
      <c r="K3184" s="2">
        <v>41169</v>
      </c>
      <c r="L3184">
        <v>153</v>
      </c>
    </row>
    <row r="3185" spans="2:12" x14ac:dyDescent="0.25">
      <c r="B3185" s="2">
        <v>41152</v>
      </c>
      <c r="C3185">
        <v>2.0308000000000002</v>
      </c>
      <c r="E3185" s="2">
        <v>41974</v>
      </c>
      <c r="F3185">
        <v>153.52600000000001</v>
      </c>
      <c r="H3185" s="2">
        <v>41340</v>
      </c>
      <c r="I3185">
        <v>58846.81</v>
      </c>
      <c r="K3185" s="2">
        <v>41170</v>
      </c>
      <c r="L3185">
        <v>155</v>
      </c>
    </row>
    <row r="3186" spans="2:12" x14ac:dyDescent="0.25">
      <c r="B3186" s="2">
        <v>41155</v>
      </c>
      <c r="C3186">
        <v>2.0329000000000002</v>
      </c>
      <c r="E3186" s="2">
        <v>41975</v>
      </c>
      <c r="F3186">
        <v>159.31</v>
      </c>
      <c r="H3186" s="2">
        <v>41341</v>
      </c>
      <c r="I3186">
        <v>58432.75</v>
      </c>
      <c r="K3186" s="2">
        <v>41171</v>
      </c>
      <c r="L3186">
        <v>156</v>
      </c>
    </row>
    <row r="3187" spans="2:12" x14ac:dyDescent="0.25">
      <c r="B3187" s="2">
        <v>41156</v>
      </c>
      <c r="C3187">
        <v>2.0423</v>
      </c>
      <c r="E3187" s="2">
        <v>41976</v>
      </c>
      <c r="F3187">
        <v>156.5</v>
      </c>
      <c r="H3187" s="2">
        <v>41344</v>
      </c>
      <c r="I3187">
        <v>58544.79</v>
      </c>
      <c r="K3187" s="2">
        <v>41172</v>
      </c>
      <c r="L3187">
        <v>156</v>
      </c>
    </row>
    <row r="3188" spans="2:12" x14ac:dyDescent="0.25">
      <c r="B3188" s="2">
        <v>41157</v>
      </c>
      <c r="C3188">
        <v>2.0390999999999999</v>
      </c>
      <c r="E3188" s="2">
        <v>41981</v>
      </c>
      <c r="F3188">
        <v>164.517</v>
      </c>
      <c r="H3188" s="2">
        <v>41345</v>
      </c>
      <c r="I3188">
        <v>58208.61</v>
      </c>
      <c r="K3188" s="2">
        <v>41173</v>
      </c>
      <c r="L3188">
        <v>154</v>
      </c>
    </row>
    <row r="3189" spans="2:12" x14ac:dyDescent="0.25">
      <c r="B3189" s="2">
        <v>41158</v>
      </c>
      <c r="C3189">
        <v>2.0289999999999999</v>
      </c>
      <c r="E3189" s="2">
        <v>41982</v>
      </c>
      <c r="F3189">
        <v>175.20500000000001</v>
      </c>
      <c r="H3189" s="2">
        <v>41346</v>
      </c>
      <c r="I3189">
        <v>57385.9</v>
      </c>
      <c r="K3189" s="2">
        <v>41176</v>
      </c>
      <c r="L3189">
        <v>157</v>
      </c>
    </row>
    <row r="3190" spans="2:12" x14ac:dyDescent="0.25">
      <c r="B3190" s="2">
        <v>41162</v>
      </c>
      <c r="C3190">
        <v>2.0226999999999999</v>
      </c>
      <c r="E3190" s="2">
        <v>41983</v>
      </c>
      <c r="F3190">
        <v>176.221</v>
      </c>
      <c r="H3190" s="2">
        <v>41347</v>
      </c>
      <c r="I3190">
        <v>57281.02</v>
      </c>
      <c r="K3190" s="2">
        <v>41177</v>
      </c>
      <c r="L3190">
        <v>164</v>
      </c>
    </row>
    <row r="3191" spans="2:12" x14ac:dyDescent="0.25">
      <c r="B3191" s="2">
        <v>41163</v>
      </c>
      <c r="C3191">
        <v>2.0171000000000001</v>
      </c>
      <c r="E3191" s="2">
        <v>41984</v>
      </c>
      <c r="F3191">
        <v>186.31</v>
      </c>
      <c r="H3191" s="2">
        <v>41348</v>
      </c>
      <c r="I3191">
        <v>56869.279999999999</v>
      </c>
      <c r="K3191" s="2">
        <v>41178</v>
      </c>
      <c r="L3191">
        <v>168</v>
      </c>
    </row>
    <row r="3192" spans="2:12" x14ac:dyDescent="0.25">
      <c r="B3192" s="2">
        <v>41164</v>
      </c>
      <c r="C3192">
        <v>2.0259999999999998</v>
      </c>
      <c r="E3192" s="2">
        <v>41985</v>
      </c>
      <c r="F3192">
        <v>190.62899999999999</v>
      </c>
      <c r="H3192" s="2">
        <v>41351</v>
      </c>
      <c r="I3192">
        <v>56972.959999999999</v>
      </c>
      <c r="K3192" s="2">
        <v>41179</v>
      </c>
      <c r="L3192">
        <v>166</v>
      </c>
    </row>
    <row r="3193" spans="2:12" x14ac:dyDescent="0.25">
      <c r="B3193" s="2">
        <v>41165</v>
      </c>
      <c r="C3193">
        <v>2.0205000000000002</v>
      </c>
      <c r="E3193" s="2">
        <v>41988</v>
      </c>
      <c r="F3193">
        <v>211.505</v>
      </c>
      <c r="H3193" s="2">
        <v>41352</v>
      </c>
      <c r="I3193">
        <v>56361.24</v>
      </c>
      <c r="K3193" s="2">
        <v>41180</v>
      </c>
      <c r="L3193">
        <v>166</v>
      </c>
    </row>
    <row r="3194" spans="2:12" x14ac:dyDescent="0.25">
      <c r="B3194" s="2">
        <v>41166</v>
      </c>
      <c r="C3194">
        <v>2.0121000000000002</v>
      </c>
      <c r="E3194" s="2">
        <v>41989</v>
      </c>
      <c r="F3194">
        <v>235.78200000000001</v>
      </c>
      <c r="H3194" s="2">
        <v>41353</v>
      </c>
      <c r="I3194">
        <v>56030.03</v>
      </c>
      <c r="K3194" s="2">
        <v>41183</v>
      </c>
      <c r="L3194">
        <v>162</v>
      </c>
    </row>
    <row r="3195" spans="2:12" x14ac:dyDescent="0.25">
      <c r="B3195" s="2">
        <v>41169</v>
      </c>
      <c r="C3195">
        <v>2.032</v>
      </c>
      <c r="E3195" s="2">
        <v>41990</v>
      </c>
      <c r="F3195">
        <v>240.786</v>
      </c>
      <c r="H3195" s="2">
        <v>41354</v>
      </c>
      <c r="I3195">
        <v>55576.67</v>
      </c>
      <c r="K3195" s="2">
        <v>41184</v>
      </c>
      <c r="L3195">
        <v>159</v>
      </c>
    </row>
    <row r="3196" spans="2:12" x14ac:dyDescent="0.25">
      <c r="B3196" s="2">
        <v>41170</v>
      </c>
      <c r="C3196">
        <v>2.0234000000000001</v>
      </c>
      <c r="E3196" s="2">
        <v>41991</v>
      </c>
      <c r="F3196">
        <v>214.87799999999999</v>
      </c>
      <c r="H3196" s="2">
        <v>41355</v>
      </c>
      <c r="I3196">
        <v>55243.4</v>
      </c>
      <c r="K3196" s="2">
        <v>41185</v>
      </c>
      <c r="L3196">
        <v>157</v>
      </c>
    </row>
    <row r="3197" spans="2:12" x14ac:dyDescent="0.25">
      <c r="B3197" s="2">
        <v>41171</v>
      </c>
      <c r="C3197">
        <v>2.0246</v>
      </c>
      <c r="E3197" s="2">
        <v>41992</v>
      </c>
      <c r="F3197">
        <v>211.32</v>
      </c>
      <c r="H3197" s="2">
        <v>41358</v>
      </c>
      <c r="I3197">
        <v>54873.120000000003</v>
      </c>
      <c r="K3197" s="2">
        <v>41186</v>
      </c>
      <c r="L3197">
        <v>153</v>
      </c>
    </row>
    <row r="3198" spans="2:12" x14ac:dyDescent="0.25">
      <c r="B3198" s="2">
        <v>41172</v>
      </c>
      <c r="C3198">
        <v>2.0213999999999999</v>
      </c>
      <c r="E3198" s="2">
        <v>41995</v>
      </c>
      <c r="F3198">
        <v>191.78299999999999</v>
      </c>
      <c r="H3198" s="2">
        <v>41359</v>
      </c>
      <c r="I3198">
        <v>55671.39</v>
      </c>
      <c r="K3198" s="2">
        <v>41187</v>
      </c>
      <c r="L3198">
        <v>146</v>
      </c>
    </row>
    <row r="3199" spans="2:12" x14ac:dyDescent="0.25">
      <c r="B3199" s="2">
        <v>41173</v>
      </c>
      <c r="C3199">
        <v>2.0230999999999999</v>
      </c>
      <c r="E3199" s="2">
        <v>41996</v>
      </c>
      <c r="F3199">
        <v>182.32599999999999</v>
      </c>
      <c r="H3199" s="2">
        <v>41360</v>
      </c>
      <c r="I3199">
        <v>56034.29</v>
      </c>
      <c r="K3199" s="2">
        <v>41190</v>
      </c>
      <c r="L3199">
        <v>144</v>
      </c>
    </row>
    <row r="3200" spans="2:12" x14ac:dyDescent="0.25">
      <c r="B3200" s="2">
        <v>41176</v>
      </c>
      <c r="C3200">
        <v>2.0255999999999998</v>
      </c>
      <c r="E3200" s="2">
        <v>41997</v>
      </c>
      <c r="F3200">
        <v>183.34399999999999</v>
      </c>
      <c r="H3200" s="2">
        <v>41361</v>
      </c>
      <c r="I3200">
        <v>56352.09</v>
      </c>
      <c r="K3200" s="2">
        <v>41191</v>
      </c>
      <c r="L3200">
        <v>149</v>
      </c>
    </row>
    <row r="3201" spans="2:12" x14ac:dyDescent="0.25">
      <c r="B3201" s="2">
        <v>41177</v>
      </c>
      <c r="C3201">
        <v>2.0306999999999999</v>
      </c>
      <c r="E3201" s="2">
        <v>41998</v>
      </c>
      <c r="F3201">
        <v>184.06100000000001</v>
      </c>
      <c r="H3201" s="2">
        <v>41365</v>
      </c>
      <c r="I3201">
        <v>55902.18</v>
      </c>
      <c r="K3201" s="2">
        <v>41192</v>
      </c>
      <c r="L3201">
        <v>152</v>
      </c>
    </row>
    <row r="3202" spans="2:12" x14ac:dyDescent="0.25">
      <c r="B3202" s="2">
        <v>41178</v>
      </c>
      <c r="C3202">
        <v>2.0356000000000001</v>
      </c>
      <c r="E3202" s="2">
        <v>41999</v>
      </c>
      <c r="F3202">
        <v>184.065</v>
      </c>
      <c r="H3202" s="2">
        <v>41366</v>
      </c>
      <c r="I3202">
        <v>54889.1</v>
      </c>
      <c r="K3202" s="2">
        <v>41193</v>
      </c>
      <c r="L3202">
        <v>152</v>
      </c>
    </row>
    <row r="3203" spans="2:12" x14ac:dyDescent="0.25">
      <c r="B3203" s="2">
        <v>41179</v>
      </c>
      <c r="C3203">
        <v>2.0295999999999998</v>
      </c>
      <c r="E3203" s="2">
        <v>42002</v>
      </c>
      <c r="F3203">
        <v>183.83099999999999</v>
      </c>
      <c r="H3203" s="2">
        <v>41367</v>
      </c>
      <c r="I3203">
        <v>55562.74</v>
      </c>
      <c r="K3203" s="2">
        <v>41194</v>
      </c>
      <c r="L3203">
        <v>152</v>
      </c>
    </row>
    <row r="3204" spans="2:12" x14ac:dyDescent="0.25">
      <c r="B3204" s="2">
        <v>41180</v>
      </c>
      <c r="C3204">
        <v>2.0264000000000002</v>
      </c>
      <c r="E3204" s="2">
        <v>42003</v>
      </c>
      <c r="F3204">
        <v>189.25399999999999</v>
      </c>
      <c r="H3204" s="2">
        <v>41368</v>
      </c>
      <c r="I3204">
        <v>54648.15</v>
      </c>
      <c r="K3204" s="2">
        <v>41197</v>
      </c>
      <c r="L3204">
        <v>151</v>
      </c>
    </row>
    <row r="3205" spans="2:12" x14ac:dyDescent="0.25">
      <c r="B3205" s="2">
        <v>41183</v>
      </c>
      <c r="C3205">
        <v>2.0268000000000002</v>
      </c>
      <c r="E3205" s="2">
        <v>42004</v>
      </c>
      <c r="F3205">
        <v>197.036</v>
      </c>
      <c r="H3205" s="2">
        <v>41369</v>
      </c>
      <c r="I3205">
        <v>55050.6</v>
      </c>
      <c r="K3205" s="2">
        <v>41198</v>
      </c>
      <c r="L3205">
        <v>146</v>
      </c>
    </row>
    <row r="3206" spans="2:12" x14ac:dyDescent="0.25">
      <c r="B3206" s="2">
        <v>41184</v>
      </c>
      <c r="C3206">
        <v>2.0259</v>
      </c>
      <c r="E3206" s="2">
        <v>42005</v>
      </c>
      <c r="F3206">
        <v>200.46799999999999</v>
      </c>
      <c r="H3206" s="2">
        <v>41372</v>
      </c>
      <c r="I3206">
        <v>55092.31</v>
      </c>
      <c r="K3206" s="2">
        <v>41199</v>
      </c>
      <c r="L3206">
        <v>140</v>
      </c>
    </row>
    <row r="3207" spans="2:12" x14ac:dyDescent="0.25">
      <c r="B3207" s="2">
        <v>41185</v>
      </c>
      <c r="C3207">
        <v>2.0230000000000001</v>
      </c>
      <c r="E3207" s="2">
        <v>42006</v>
      </c>
      <c r="F3207">
        <v>200.95500000000001</v>
      </c>
      <c r="H3207" s="2">
        <v>41373</v>
      </c>
      <c r="I3207">
        <v>55912.04</v>
      </c>
      <c r="K3207" s="2">
        <v>41200</v>
      </c>
      <c r="L3207">
        <v>137</v>
      </c>
    </row>
    <row r="3208" spans="2:12" x14ac:dyDescent="0.25">
      <c r="B3208" s="2">
        <v>41186</v>
      </c>
      <c r="C3208">
        <v>2.0188999999999999</v>
      </c>
      <c r="E3208" s="2">
        <v>42009</v>
      </c>
      <c r="F3208">
        <v>206.00899999999999</v>
      </c>
      <c r="H3208" s="2">
        <v>41374</v>
      </c>
      <c r="I3208">
        <v>56186.559999999998</v>
      </c>
      <c r="K3208" s="2">
        <v>41201</v>
      </c>
      <c r="L3208">
        <v>145</v>
      </c>
    </row>
    <row r="3209" spans="2:12" x14ac:dyDescent="0.25">
      <c r="B3209" s="2">
        <v>41187</v>
      </c>
      <c r="C3209">
        <v>2.0306000000000002</v>
      </c>
      <c r="E3209" s="2">
        <v>42010</v>
      </c>
      <c r="F3209">
        <v>224.11600000000001</v>
      </c>
      <c r="H3209" s="2">
        <v>41375</v>
      </c>
      <c r="I3209">
        <v>55400.91</v>
      </c>
      <c r="K3209" s="2">
        <v>41204</v>
      </c>
      <c r="L3209">
        <v>145</v>
      </c>
    </row>
    <row r="3210" spans="2:12" x14ac:dyDescent="0.25">
      <c r="B3210" s="2">
        <v>41190</v>
      </c>
      <c r="C3210">
        <v>2.0297000000000001</v>
      </c>
      <c r="E3210" s="2">
        <v>42011</v>
      </c>
      <c r="F3210">
        <v>222.81800000000001</v>
      </c>
      <c r="H3210" s="2">
        <v>41376</v>
      </c>
      <c r="I3210">
        <v>54962.65</v>
      </c>
      <c r="K3210" s="2">
        <v>41205</v>
      </c>
      <c r="L3210">
        <v>146</v>
      </c>
    </row>
    <row r="3211" spans="2:12" x14ac:dyDescent="0.25">
      <c r="B3211" s="2">
        <v>41191</v>
      </c>
      <c r="C3211">
        <v>2.0354999999999999</v>
      </c>
      <c r="E3211" s="2">
        <v>42012</v>
      </c>
      <c r="F3211">
        <v>214.14500000000001</v>
      </c>
      <c r="H3211" s="2">
        <v>41379</v>
      </c>
      <c r="I3211">
        <v>52949.93</v>
      </c>
      <c r="K3211" s="2">
        <v>41206</v>
      </c>
      <c r="L3211">
        <v>145</v>
      </c>
    </row>
    <row r="3212" spans="2:12" x14ac:dyDescent="0.25">
      <c r="B3212" s="2">
        <v>41192</v>
      </c>
      <c r="C3212">
        <v>2.0417000000000001</v>
      </c>
      <c r="E3212" s="2">
        <v>42013</v>
      </c>
      <c r="F3212">
        <v>209.22800000000001</v>
      </c>
      <c r="H3212" s="2">
        <v>41380</v>
      </c>
      <c r="I3212">
        <v>53990.83</v>
      </c>
      <c r="K3212" s="2">
        <v>41207</v>
      </c>
      <c r="L3212">
        <v>144</v>
      </c>
    </row>
    <row r="3213" spans="2:12" x14ac:dyDescent="0.25">
      <c r="B3213" s="2">
        <v>41193</v>
      </c>
      <c r="C3213">
        <v>2.0426000000000002</v>
      </c>
      <c r="E3213" s="2">
        <v>42016</v>
      </c>
      <c r="F3213">
        <v>206.251</v>
      </c>
      <c r="H3213" s="2">
        <v>41381</v>
      </c>
      <c r="I3213">
        <v>52881.96</v>
      </c>
      <c r="K3213" s="2">
        <v>41208</v>
      </c>
      <c r="L3213">
        <v>154</v>
      </c>
    </row>
    <row r="3214" spans="2:12" x14ac:dyDescent="0.25">
      <c r="B3214" s="2">
        <v>41197</v>
      </c>
      <c r="C3214">
        <v>2.0356999999999998</v>
      </c>
      <c r="E3214" s="2">
        <v>42017</v>
      </c>
      <c r="F3214">
        <v>210.66300000000001</v>
      </c>
      <c r="H3214" s="2">
        <v>41382</v>
      </c>
      <c r="I3214">
        <v>53165.91</v>
      </c>
      <c r="K3214" s="2">
        <v>41211</v>
      </c>
      <c r="L3214">
        <v>157</v>
      </c>
    </row>
    <row r="3215" spans="2:12" x14ac:dyDescent="0.25">
      <c r="B3215" s="2">
        <v>41198</v>
      </c>
      <c r="C3215">
        <v>2.0337000000000001</v>
      </c>
      <c r="E3215" s="2">
        <v>42018</v>
      </c>
      <c r="F3215">
        <v>207.983</v>
      </c>
      <c r="H3215" s="2">
        <v>41383</v>
      </c>
      <c r="I3215">
        <v>53928.92</v>
      </c>
      <c r="K3215" s="2">
        <v>41214</v>
      </c>
      <c r="L3215">
        <v>152</v>
      </c>
    </row>
    <row r="3216" spans="2:12" x14ac:dyDescent="0.25">
      <c r="B3216" s="2">
        <v>41199</v>
      </c>
      <c r="C3216">
        <v>2.0310999999999999</v>
      </c>
      <c r="E3216" s="2">
        <v>42019</v>
      </c>
      <c r="F3216">
        <v>202.249</v>
      </c>
      <c r="H3216" s="2">
        <v>41386</v>
      </c>
      <c r="I3216">
        <v>54297.73</v>
      </c>
      <c r="K3216" s="2">
        <v>41215</v>
      </c>
      <c r="L3216">
        <v>153</v>
      </c>
    </row>
    <row r="3217" spans="2:12" x14ac:dyDescent="0.25">
      <c r="B3217" s="2">
        <v>41200</v>
      </c>
      <c r="C3217">
        <v>2.0270999999999999</v>
      </c>
      <c r="E3217" s="2">
        <v>42020</v>
      </c>
      <c r="F3217">
        <v>209.358</v>
      </c>
      <c r="H3217" s="2">
        <v>41387</v>
      </c>
      <c r="I3217">
        <v>54884.75</v>
      </c>
      <c r="K3217" s="2">
        <v>41218</v>
      </c>
      <c r="L3217">
        <v>147</v>
      </c>
    </row>
    <row r="3218" spans="2:12" x14ac:dyDescent="0.25">
      <c r="B3218" s="2">
        <v>41201</v>
      </c>
      <c r="C3218">
        <v>2.0272999999999999</v>
      </c>
      <c r="E3218" s="2">
        <v>42023</v>
      </c>
      <c r="F3218">
        <v>207.108</v>
      </c>
      <c r="H3218" s="2">
        <v>41388</v>
      </c>
      <c r="I3218">
        <v>54984.23</v>
      </c>
      <c r="K3218" s="2">
        <v>41219</v>
      </c>
      <c r="L3218">
        <v>143</v>
      </c>
    </row>
    <row r="3219" spans="2:12" x14ac:dyDescent="0.25">
      <c r="B3219" s="2">
        <v>41204</v>
      </c>
      <c r="C3219">
        <v>2.0242</v>
      </c>
      <c r="E3219" s="2">
        <v>42024</v>
      </c>
      <c r="F3219">
        <v>206.577</v>
      </c>
      <c r="H3219" s="2">
        <v>41389</v>
      </c>
      <c r="I3219">
        <v>54963.32</v>
      </c>
      <c r="K3219" s="2">
        <v>41220</v>
      </c>
      <c r="L3219">
        <v>147</v>
      </c>
    </row>
    <row r="3220" spans="2:12" x14ac:dyDescent="0.25">
      <c r="B3220" s="2">
        <v>41205</v>
      </c>
      <c r="C3220">
        <v>2.0272000000000001</v>
      </c>
      <c r="E3220" s="2">
        <v>42025</v>
      </c>
      <c r="F3220">
        <v>204.38399999999999</v>
      </c>
      <c r="H3220" s="2">
        <v>41390</v>
      </c>
      <c r="I3220">
        <v>54252.04</v>
      </c>
      <c r="K3220" s="2">
        <v>41221</v>
      </c>
      <c r="L3220">
        <v>152</v>
      </c>
    </row>
    <row r="3221" spans="2:12" x14ac:dyDescent="0.25">
      <c r="B3221" s="2">
        <v>41206</v>
      </c>
      <c r="C3221">
        <v>2.0259</v>
      </c>
      <c r="E3221" s="2">
        <v>42026</v>
      </c>
      <c r="F3221">
        <v>206.6</v>
      </c>
      <c r="H3221" s="2">
        <v>41393</v>
      </c>
      <c r="I3221">
        <v>54887.25</v>
      </c>
      <c r="K3221" s="2">
        <v>41222</v>
      </c>
      <c r="L3221">
        <v>154</v>
      </c>
    </row>
    <row r="3222" spans="2:12" x14ac:dyDescent="0.25">
      <c r="B3222" s="2">
        <v>41207</v>
      </c>
      <c r="C3222">
        <v>2.0259</v>
      </c>
      <c r="E3222" s="2">
        <v>42027</v>
      </c>
      <c r="F3222">
        <v>201.762</v>
      </c>
      <c r="H3222" s="2">
        <v>41394</v>
      </c>
      <c r="I3222">
        <v>55910.37</v>
      </c>
      <c r="K3222" s="2">
        <v>41226</v>
      </c>
      <c r="L3222">
        <v>160</v>
      </c>
    </row>
    <row r="3223" spans="2:12" x14ac:dyDescent="0.25">
      <c r="B3223" s="2">
        <v>41208</v>
      </c>
      <c r="C3223">
        <v>2.0270000000000001</v>
      </c>
      <c r="E3223" s="2">
        <v>42030</v>
      </c>
      <c r="F3223">
        <v>197.524</v>
      </c>
      <c r="H3223" s="2">
        <v>41396</v>
      </c>
      <c r="I3223">
        <v>55321.93</v>
      </c>
      <c r="K3223" s="2">
        <v>41227</v>
      </c>
      <c r="L3223">
        <v>164</v>
      </c>
    </row>
    <row r="3224" spans="2:12" x14ac:dyDescent="0.25">
      <c r="B3224" s="2">
        <v>41211</v>
      </c>
      <c r="C3224">
        <v>2.0329000000000002</v>
      </c>
      <c r="E3224" s="2">
        <v>42031</v>
      </c>
      <c r="F3224">
        <v>198.75399999999999</v>
      </c>
      <c r="H3224" s="2">
        <v>41397</v>
      </c>
      <c r="I3224">
        <v>55488.08</v>
      </c>
      <c r="K3224" s="2">
        <v>41228</v>
      </c>
      <c r="L3224">
        <v>166</v>
      </c>
    </row>
    <row r="3225" spans="2:12" x14ac:dyDescent="0.25">
      <c r="B3225" s="2">
        <v>41212</v>
      </c>
      <c r="C3225">
        <v>2.0306999999999999</v>
      </c>
      <c r="E3225" s="2">
        <v>42032</v>
      </c>
      <c r="F3225">
        <v>199.48400000000001</v>
      </c>
      <c r="H3225" s="2">
        <v>41400</v>
      </c>
      <c r="I3225">
        <v>55429.88</v>
      </c>
      <c r="K3225" s="2">
        <v>41229</v>
      </c>
      <c r="L3225">
        <v>165</v>
      </c>
    </row>
    <row r="3226" spans="2:12" x14ac:dyDescent="0.25">
      <c r="B3226" s="2">
        <v>41213</v>
      </c>
      <c r="C3226">
        <v>2.0308000000000002</v>
      </c>
      <c r="E3226" s="2">
        <v>42033</v>
      </c>
      <c r="F3226">
        <v>209.285</v>
      </c>
      <c r="H3226" s="2">
        <v>41401</v>
      </c>
      <c r="I3226">
        <v>56274.66</v>
      </c>
      <c r="K3226" s="2">
        <v>41232</v>
      </c>
      <c r="L3226">
        <v>162</v>
      </c>
    </row>
    <row r="3227" spans="2:12" x14ac:dyDescent="0.25">
      <c r="B3227" s="2">
        <v>41214</v>
      </c>
      <c r="C3227">
        <v>2.0314000000000001</v>
      </c>
      <c r="E3227" s="2">
        <v>42034</v>
      </c>
      <c r="F3227">
        <v>211.422</v>
      </c>
      <c r="H3227" s="2">
        <v>41402</v>
      </c>
      <c r="I3227">
        <v>55804.800000000003</v>
      </c>
      <c r="K3227" s="2">
        <v>41233</v>
      </c>
      <c r="L3227">
        <v>158</v>
      </c>
    </row>
    <row r="3228" spans="2:12" x14ac:dyDescent="0.25">
      <c r="B3228" s="2">
        <v>41218</v>
      </c>
      <c r="C3228">
        <v>2.0352000000000001</v>
      </c>
      <c r="E3228" s="2">
        <v>42037</v>
      </c>
      <c r="F3228">
        <v>226.81399999999999</v>
      </c>
      <c r="H3228" s="2">
        <v>41403</v>
      </c>
      <c r="I3228">
        <v>55447.56</v>
      </c>
      <c r="K3228" s="2">
        <v>41234</v>
      </c>
      <c r="L3228">
        <v>154</v>
      </c>
    </row>
    <row r="3229" spans="2:12" x14ac:dyDescent="0.25">
      <c r="B3229" s="2">
        <v>41219</v>
      </c>
      <c r="C3229">
        <v>2.0320999999999998</v>
      </c>
      <c r="E3229" s="2">
        <v>42038</v>
      </c>
      <c r="F3229">
        <v>233.15799999999999</v>
      </c>
      <c r="H3229" s="2">
        <v>41404</v>
      </c>
      <c r="I3229">
        <v>55107.8</v>
      </c>
      <c r="K3229" s="2">
        <v>41239</v>
      </c>
      <c r="L3229">
        <v>155</v>
      </c>
    </row>
    <row r="3230" spans="2:12" x14ac:dyDescent="0.25">
      <c r="B3230" s="2">
        <v>41220</v>
      </c>
      <c r="C3230">
        <v>2.0339</v>
      </c>
      <c r="E3230" s="2">
        <v>42039</v>
      </c>
      <c r="F3230">
        <v>224.61099999999999</v>
      </c>
      <c r="H3230" s="2">
        <v>41407</v>
      </c>
      <c r="I3230">
        <v>54447.77</v>
      </c>
      <c r="K3230" s="2">
        <v>41240</v>
      </c>
      <c r="L3230">
        <v>154</v>
      </c>
    </row>
    <row r="3231" spans="2:12" x14ac:dyDescent="0.25">
      <c r="B3231" s="2">
        <v>41221</v>
      </c>
      <c r="C3231">
        <v>2.0405000000000002</v>
      </c>
      <c r="E3231" s="2">
        <v>42040</v>
      </c>
      <c r="F3231">
        <v>226.57900000000001</v>
      </c>
      <c r="H3231" s="2">
        <v>41408</v>
      </c>
      <c r="I3231">
        <v>54666.82</v>
      </c>
      <c r="K3231" s="2">
        <v>41241</v>
      </c>
      <c r="L3231">
        <v>155</v>
      </c>
    </row>
    <row r="3232" spans="2:12" x14ac:dyDescent="0.25">
      <c r="B3232" s="2">
        <v>41222</v>
      </c>
      <c r="C3232">
        <v>2.0461999999999998</v>
      </c>
      <c r="E3232" s="2">
        <v>42041</v>
      </c>
      <c r="F3232">
        <v>225.607</v>
      </c>
      <c r="H3232" s="2">
        <v>41409</v>
      </c>
      <c r="I3232">
        <v>54936.41</v>
      </c>
      <c r="K3232" s="2">
        <v>41242</v>
      </c>
      <c r="L3232">
        <v>152</v>
      </c>
    </row>
    <row r="3233" spans="2:12" x14ac:dyDescent="0.25">
      <c r="B3233" s="2">
        <v>41225</v>
      </c>
      <c r="C3233">
        <v>2.0510000000000002</v>
      </c>
      <c r="E3233" s="2">
        <v>42044</v>
      </c>
      <c r="F3233">
        <v>229.703</v>
      </c>
      <c r="H3233" s="2">
        <v>41410</v>
      </c>
      <c r="I3233">
        <v>54772.62</v>
      </c>
      <c r="K3233" s="2">
        <v>41243</v>
      </c>
      <c r="L3233">
        <v>153</v>
      </c>
    </row>
    <row r="3234" spans="2:12" x14ac:dyDescent="0.25">
      <c r="B3234" s="2">
        <v>41226</v>
      </c>
      <c r="C3234">
        <v>2.0583999999999998</v>
      </c>
      <c r="E3234" s="2">
        <v>42045</v>
      </c>
      <c r="F3234">
        <v>233.292</v>
      </c>
      <c r="H3234" s="2">
        <v>41411</v>
      </c>
      <c r="I3234">
        <v>55164.27</v>
      </c>
      <c r="K3234" s="2">
        <v>41246</v>
      </c>
      <c r="L3234">
        <v>155</v>
      </c>
    </row>
    <row r="3235" spans="2:12" x14ac:dyDescent="0.25">
      <c r="B3235" s="2">
        <v>41227</v>
      </c>
      <c r="C3235">
        <v>2.0666000000000002</v>
      </c>
      <c r="E3235" s="2">
        <v>42046</v>
      </c>
      <c r="F3235">
        <v>245.54499999999999</v>
      </c>
      <c r="H3235" s="2">
        <v>41414</v>
      </c>
      <c r="I3235">
        <v>55700.77</v>
      </c>
      <c r="K3235" s="2">
        <v>41247</v>
      </c>
      <c r="L3235">
        <v>156</v>
      </c>
    </row>
    <row r="3236" spans="2:12" x14ac:dyDescent="0.25">
      <c r="B3236" s="2">
        <v>41229</v>
      </c>
      <c r="C3236">
        <v>2.0851000000000002</v>
      </c>
      <c r="E3236" s="2">
        <v>42047</v>
      </c>
      <c r="F3236">
        <v>251.55600000000001</v>
      </c>
      <c r="H3236" s="2">
        <v>41415</v>
      </c>
      <c r="I3236">
        <v>56265.32</v>
      </c>
      <c r="K3236" s="2">
        <v>41248</v>
      </c>
      <c r="L3236">
        <v>158</v>
      </c>
    </row>
    <row r="3237" spans="2:12" x14ac:dyDescent="0.25">
      <c r="B3237" s="2">
        <v>41232</v>
      </c>
      <c r="C3237">
        <v>2.0823</v>
      </c>
      <c r="E3237" s="2">
        <v>42048</v>
      </c>
      <c r="F3237">
        <v>243.297</v>
      </c>
      <c r="H3237" s="2">
        <v>41416</v>
      </c>
      <c r="I3237">
        <v>56429.27</v>
      </c>
      <c r="K3237" s="2">
        <v>41249</v>
      </c>
      <c r="L3237">
        <v>158</v>
      </c>
    </row>
    <row r="3238" spans="2:12" x14ac:dyDescent="0.25">
      <c r="B3238" s="2">
        <v>41233</v>
      </c>
      <c r="C3238">
        <v>2.0806</v>
      </c>
      <c r="E3238" s="2">
        <v>42051</v>
      </c>
      <c r="F3238">
        <v>238.19</v>
      </c>
      <c r="H3238" s="2">
        <v>41417</v>
      </c>
      <c r="I3238">
        <v>56349.91</v>
      </c>
      <c r="K3238" s="2">
        <v>41250</v>
      </c>
      <c r="L3238">
        <v>154</v>
      </c>
    </row>
    <row r="3239" spans="2:12" x14ac:dyDescent="0.25">
      <c r="B3239" s="2">
        <v>41234</v>
      </c>
      <c r="C3239">
        <v>2.0985</v>
      </c>
      <c r="E3239" s="2">
        <v>42052</v>
      </c>
      <c r="F3239">
        <v>237.827</v>
      </c>
      <c r="H3239" s="2">
        <v>41418</v>
      </c>
      <c r="I3239">
        <v>56406.21</v>
      </c>
      <c r="K3239" s="2">
        <v>41253</v>
      </c>
      <c r="L3239">
        <v>155</v>
      </c>
    </row>
    <row r="3240" spans="2:12" x14ac:dyDescent="0.25">
      <c r="B3240" s="2">
        <v>41235</v>
      </c>
      <c r="C3240">
        <v>2.1044999999999998</v>
      </c>
      <c r="E3240" s="2">
        <v>42053</v>
      </c>
      <c r="F3240">
        <v>237.80099999999999</v>
      </c>
      <c r="H3240" s="2">
        <v>41421</v>
      </c>
      <c r="I3240">
        <v>56395.94</v>
      </c>
      <c r="K3240" s="2">
        <v>41254</v>
      </c>
      <c r="L3240">
        <v>153</v>
      </c>
    </row>
    <row r="3241" spans="2:12" x14ac:dyDescent="0.25">
      <c r="B3241" s="2">
        <v>41236</v>
      </c>
      <c r="C3241">
        <v>2.0815000000000001</v>
      </c>
      <c r="E3241" s="2">
        <v>42054</v>
      </c>
      <c r="F3241">
        <v>231.72399999999999</v>
      </c>
      <c r="H3241" s="2">
        <v>41422</v>
      </c>
      <c r="I3241">
        <v>56036.26</v>
      </c>
      <c r="K3241" s="2">
        <v>41255</v>
      </c>
      <c r="L3241">
        <v>148</v>
      </c>
    </row>
    <row r="3242" spans="2:12" x14ac:dyDescent="0.25">
      <c r="B3242" s="2">
        <v>41239</v>
      </c>
      <c r="C3242">
        <v>2.0813999999999999</v>
      </c>
      <c r="E3242" s="2">
        <v>42055</v>
      </c>
      <c r="F3242">
        <v>235.38499999999999</v>
      </c>
      <c r="H3242" s="2">
        <v>41423</v>
      </c>
      <c r="I3242">
        <v>54634.69</v>
      </c>
      <c r="K3242" s="2">
        <v>41256</v>
      </c>
      <c r="L3242">
        <v>147</v>
      </c>
    </row>
    <row r="3243" spans="2:12" x14ac:dyDescent="0.25">
      <c r="B3243" s="2">
        <v>41240</v>
      </c>
      <c r="C3243">
        <v>2.0838000000000001</v>
      </c>
      <c r="E3243" s="2">
        <v>42058</v>
      </c>
      <c r="F3243">
        <v>239.85</v>
      </c>
      <c r="H3243" s="2">
        <v>41425</v>
      </c>
      <c r="I3243">
        <v>53506.080000000002</v>
      </c>
      <c r="K3243" s="2">
        <v>41257</v>
      </c>
      <c r="L3243">
        <v>146</v>
      </c>
    </row>
    <row r="3244" spans="2:12" x14ac:dyDescent="0.25">
      <c r="B3244" s="2">
        <v>41241</v>
      </c>
      <c r="C3244">
        <v>2.0935000000000001</v>
      </c>
      <c r="E3244" s="2">
        <v>42059</v>
      </c>
      <c r="F3244">
        <v>242.04599999999999</v>
      </c>
      <c r="H3244" s="2">
        <v>41428</v>
      </c>
      <c r="I3244">
        <v>53944.36</v>
      </c>
      <c r="K3244" s="2">
        <v>41260</v>
      </c>
      <c r="L3244">
        <v>140</v>
      </c>
    </row>
    <row r="3245" spans="2:12" x14ac:dyDescent="0.25">
      <c r="B3245" s="2">
        <v>41242</v>
      </c>
      <c r="C3245">
        <v>2.0987</v>
      </c>
      <c r="E3245" s="2">
        <v>42060</v>
      </c>
      <c r="F3245">
        <v>234.113</v>
      </c>
      <c r="H3245" s="2">
        <v>41429</v>
      </c>
      <c r="I3245">
        <v>54017.9</v>
      </c>
      <c r="K3245" s="2">
        <v>41261</v>
      </c>
      <c r="L3245">
        <v>138</v>
      </c>
    </row>
    <row r="3246" spans="2:12" x14ac:dyDescent="0.25">
      <c r="B3246" s="2">
        <v>41243</v>
      </c>
      <c r="C3246">
        <v>2.1360000000000001</v>
      </c>
      <c r="E3246" s="2">
        <v>42061</v>
      </c>
      <c r="F3246">
        <v>243.084</v>
      </c>
      <c r="H3246" s="2">
        <v>41430</v>
      </c>
      <c r="I3246">
        <v>52798.63</v>
      </c>
      <c r="K3246" s="2">
        <v>41262</v>
      </c>
      <c r="L3246">
        <v>137</v>
      </c>
    </row>
    <row r="3247" spans="2:12" x14ac:dyDescent="0.25">
      <c r="B3247" s="2">
        <v>41246</v>
      </c>
      <c r="C3247">
        <v>2.1234999999999999</v>
      </c>
      <c r="E3247" s="2">
        <v>42062</v>
      </c>
      <c r="F3247">
        <v>248.28800000000001</v>
      </c>
      <c r="H3247" s="2">
        <v>41431</v>
      </c>
      <c r="I3247">
        <v>52884.83</v>
      </c>
      <c r="K3247" s="2">
        <v>41264</v>
      </c>
      <c r="L3247">
        <v>143</v>
      </c>
    </row>
    <row r="3248" spans="2:12" x14ac:dyDescent="0.25">
      <c r="B3248" s="2">
        <v>41247</v>
      </c>
      <c r="C3248">
        <v>2.1198000000000001</v>
      </c>
      <c r="E3248" s="2">
        <v>42065</v>
      </c>
      <c r="F3248">
        <v>243.39599999999999</v>
      </c>
      <c r="H3248" s="2">
        <v>41432</v>
      </c>
      <c r="I3248">
        <v>51618.63</v>
      </c>
      <c r="K3248" s="2">
        <v>41267</v>
      </c>
      <c r="L3248">
        <v>141</v>
      </c>
    </row>
    <row r="3249" spans="2:12" x14ac:dyDescent="0.25">
      <c r="B3249" s="2">
        <v>41248</v>
      </c>
      <c r="C3249">
        <v>2.0878999999999999</v>
      </c>
      <c r="E3249" s="2">
        <v>42066</v>
      </c>
      <c r="F3249">
        <v>240.45400000000001</v>
      </c>
      <c r="H3249" s="2">
        <v>41435</v>
      </c>
      <c r="I3249">
        <v>51316.65</v>
      </c>
      <c r="K3249" s="2">
        <v>41269</v>
      </c>
      <c r="L3249">
        <v>142</v>
      </c>
    </row>
    <row r="3250" spans="2:12" x14ac:dyDescent="0.25">
      <c r="B3250" s="2">
        <v>41249</v>
      </c>
      <c r="C3250">
        <v>2.0773999999999999</v>
      </c>
      <c r="E3250" s="2">
        <v>42067</v>
      </c>
      <c r="F3250">
        <v>237.053</v>
      </c>
      <c r="H3250" s="2">
        <v>41436</v>
      </c>
      <c r="I3250">
        <v>49769.93</v>
      </c>
      <c r="K3250" s="2">
        <v>41271</v>
      </c>
      <c r="L3250">
        <v>148</v>
      </c>
    </row>
    <row r="3251" spans="2:12" x14ac:dyDescent="0.25">
      <c r="B3251" s="2">
        <v>41250</v>
      </c>
      <c r="C3251">
        <v>2.0750999999999999</v>
      </c>
      <c r="E3251" s="2">
        <v>42068</v>
      </c>
      <c r="F3251">
        <v>246.28399999999999</v>
      </c>
      <c r="H3251" s="2">
        <v>41437</v>
      </c>
      <c r="I3251">
        <v>49180.58</v>
      </c>
      <c r="K3251" s="2">
        <v>41274</v>
      </c>
      <c r="L3251">
        <v>142</v>
      </c>
    </row>
    <row r="3252" spans="2:12" x14ac:dyDescent="0.25">
      <c r="B3252" s="2">
        <v>41253</v>
      </c>
      <c r="C3252">
        <v>2.0773000000000001</v>
      </c>
      <c r="E3252" s="2">
        <v>42069</v>
      </c>
      <c r="F3252">
        <v>250.46600000000001</v>
      </c>
      <c r="H3252" s="2">
        <v>41438</v>
      </c>
      <c r="I3252">
        <v>50414.89</v>
      </c>
      <c r="K3252" s="2">
        <v>41276</v>
      </c>
      <c r="L3252">
        <v>136</v>
      </c>
    </row>
    <row r="3253" spans="2:12" x14ac:dyDescent="0.25">
      <c r="B3253" s="2">
        <v>41254</v>
      </c>
      <c r="C3253">
        <v>2.0787</v>
      </c>
      <c r="E3253" s="2">
        <v>42072</v>
      </c>
      <c r="F3253">
        <v>253.36699999999999</v>
      </c>
      <c r="H3253" s="2">
        <v>41439</v>
      </c>
      <c r="I3253">
        <v>49332.34</v>
      </c>
      <c r="K3253" s="2">
        <v>41277</v>
      </c>
      <c r="L3253">
        <v>137</v>
      </c>
    </row>
    <row r="3254" spans="2:12" x14ac:dyDescent="0.25">
      <c r="B3254" s="2">
        <v>41255</v>
      </c>
      <c r="C3254">
        <v>2.0722</v>
      </c>
      <c r="E3254" s="2">
        <v>42073</v>
      </c>
      <c r="F3254">
        <v>269.065</v>
      </c>
      <c r="H3254" s="2">
        <v>41442</v>
      </c>
      <c r="I3254">
        <v>49088.65</v>
      </c>
      <c r="K3254" s="2">
        <v>41278</v>
      </c>
      <c r="L3254">
        <v>137</v>
      </c>
    </row>
    <row r="3255" spans="2:12" x14ac:dyDescent="0.25">
      <c r="B3255" s="2">
        <v>41256</v>
      </c>
      <c r="C3255">
        <v>2.0855999999999999</v>
      </c>
      <c r="E3255" s="2">
        <v>42074</v>
      </c>
      <c r="F3255">
        <v>287.27199999999999</v>
      </c>
      <c r="H3255" s="2">
        <v>41443</v>
      </c>
      <c r="I3255">
        <v>49464.94</v>
      </c>
      <c r="K3255" s="2">
        <v>41281</v>
      </c>
      <c r="L3255">
        <v>142</v>
      </c>
    </row>
    <row r="3256" spans="2:12" x14ac:dyDescent="0.25">
      <c r="B3256" s="2">
        <v>41257</v>
      </c>
      <c r="C3256">
        <v>2.0859999999999999</v>
      </c>
      <c r="E3256" s="2">
        <v>42075</v>
      </c>
      <c r="F3256">
        <v>289.61399999999998</v>
      </c>
      <c r="H3256" s="2">
        <v>41444</v>
      </c>
      <c r="I3256">
        <v>47893.06</v>
      </c>
      <c r="K3256" s="2">
        <v>41282</v>
      </c>
      <c r="L3256">
        <v>146</v>
      </c>
    </row>
    <row r="3257" spans="2:12" x14ac:dyDescent="0.25">
      <c r="B3257" s="2">
        <v>41260</v>
      </c>
      <c r="C3257">
        <v>2.0996000000000001</v>
      </c>
      <c r="E3257" s="2">
        <v>42076</v>
      </c>
      <c r="F3257">
        <v>289.06599999999997</v>
      </c>
      <c r="H3257" s="2">
        <v>41445</v>
      </c>
      <c r="I3257">
        <v>48214.43</v>
      </c>
      <c r="K3257" s="2">
        <v>41283</v>
      </c>
      <c r="L3257">
        <v>148</v>
      </c>
    </row>
    <row r="3258" spans="2:12" x14ac:dyDescent="0.25">
      <c r="B3258" s="2">
        <v>41261</v>
      </c>
      <c r="C3258">
        <v>2.089</v>
      </c>
      <c r="E3258" s="2">
        <v>42079</v>
      </c>
      <c r="F3258">
        <v>302.154</v>
      </c>
      <c r="H3258" s="2">
        <v>41446</v>
      </c>
      <c r="I3258">
        <v>47056.04</v>
      </c>
      <c r="K3258" s="2">
        <v>41284</v>
      </c>
      <c r="L3258">
        <v>146</v>
      </c>
    </row>
    <row r="3259" spans="2:12" x14ac:dyDescent="0.25">
      <c r="B3259" s="2">
        <v>41262</v>
      </c>
      <c r="C3259">
        <v>2.0718000000000001</v>
      </c>
      <c r="E3259" s="2">
        <v>42080</v>
      </c>
      <c r="F3259">
        <v>305.95999999999998</v>
      </c>
      <c r="H3259" s="2">
        <v>41449</v>
      </c>
      <c r="I3259">
        <v>45965.05</v>
      </c>
      <c r="K3259" s="2">
        <v>41285</v>
      </c>
      <c r="L3259">
        <v>147</v>
      </c>
    </row>
    <row r="3260" spans="2:12" x14ac:dyDescent="0.25">
      <c r="B3260" s="2">
        <v>41263</v>
      </c>
      <c r="C3260">
        <v>2.0693000000000001</v>
      </c>
      <c r="E3260" s="2">
        <v>42081</v>
      </c>
      <c r="F3260">
        <v>304.75099999999998</v>
      </c>
      <c r="H3260" s="2">
        <v>41450</v>
      </c>
      <c r="I3260">
        <v>46893.04</v>
      </c>
      <c r="K3260" s="2">
        <v>41288</v>
      </c>
      <c r="L3260">
        <v>143</v>
      </c>
    </row>
    <row r="3261" spans="2:12" x14ac:dyDescent="0.25">
      <c r="B3261" s="2">
        <v>41264</v>
      </c>
      <c r="C3261">
        <v>2.0790999999999999</v>
      </c>
      <c r="E3261" s="2">
        <v>42082</v>
      </c>
      <c r="F3261">
        <v>295.28500000000003</v>
      </c>
      <c r="H3261" s="2">
        <v>41451</v>
      </c>
      <c r="I3261">
        <v>47171.98</v>
      </c>
      <c r="K3261" s="2">
        <v>41289</v>
      </c>
      <c r="L3261">
        <v>147</v>
      </c>
    </row>
    <row r="3262" spans="2:12" x14ac:dyDescent="0.25">
      <c r="B3262" s="2">
        <v>41267</v>
      </c>
      <c r="C3262">
        <v>2.08</v>
      </c>
      <c r="E3262" s="2">
        <v>42083</v>
      </c>
      <c r="F3262">
        <v>303.399</v>
      </c>
      <c r="H3262" s="2">
        <v>41452</v>
      </c>
      <c r="I3262">
        <v>47609.46</v>
      </c>
      <c r="K3262" s="2">
        <v>41290</v>
      </c>
      <c r="L3262">
        <v>148</v>
      </c>
    </row>
    <row r="3263" spans="2:12" x14ac:dyDescent="0.25">
      <c r="B3263" s="2">
        <v>41269</v>
      </c>
      <c r="C3263">
        <v>2.0491000000000001</v>
      </c>
      <c r="E3263" s="2">
        <v>42086</v>
      </c>
      <c r="F3263">
        <v>295.79599999999999</v>
      </c>
      <c r="H3263" s="2">
        <v>41453</v>
      </c>
      <c r="I3263">
        <v>47457.13</v>
      </c>
      <c r="K3263" s="2">
        <v>41291</v>
      </c>
      <c r="L3263">
        <v>146</v>
      </c>
    </row>
    <row r="3264" spans="2:12" x14ac:dyDescent="0.25">
      <c r="B3264" s="2">
        <v>41270</v>
      </c>
      <c r="C3264">
        <v>2.0434000000000001</v>
      </c>
      <c r="E3264" s="2">
        <v>42087</v>
      </c>
      <c r="F3264">
        <v>287.02300000000002</v>
      </c>
      <c r="H3264" s="2">
        <v>41456</v>
      </c>
      <c r="I3264">
        <v>47229.59</v>
      </c>
      <c r="K3264" s="2">
        <v>41292</v>
      </c>
      <c r="L3264">
        <v>147</v>
      </c>
    </row>
    <row r="3265" spans="2:12" x14ac:dyDescent="0.25">
      <c r="B3265" s="2">
        <v>41271</v>
      </c>
      <c r="C3265">
        <v>2.0474999999999999</v>
      </c>
      <c r="E3265" s="2">
        <v>42088</v>
      </c>
      <c r="F3265">
        <v>281.67599999999999</v>
      </c>
      <c r="H3265" s="2">
        <v>41457</v>
      </c>
      <c r="I3265">
        <v>45228.95</v>
      </c>
      <c r="K3265" s="2">
        <v>41296</v>
      </c>
      <c r="L3265">
        <v>148</v>
      </c>
    </row>
    <row r="3266" spans="2:12" x14ac:dyDescent="0.25">
      <c r="B3266" s="2">
        <v>41274</v>
      </c>
      <c r="C3266">
        <v>2.0516000000000001</v>
      </c>
      <c r="E3266" s="2">
        <v>42089</v>
      </c>
      <c r="F3266">
        <v>286.42700000000002</v>
      </c>
      <c r="H3266" s="2">
        <v>41458</v>
      </c>
      <c r="I3266">
        <v>45044.03</v>
      </c>
      <c r="K3266" s="2">
        <v>41297</v>
      </c>
      <c r="L3266">
        <v>149</v>
      </c>
    </row>
    <row r="3267" spans="2:12" x14ac:dyDescent="0.25">
      <c r="B3267" s="2">
        <v>41276</v>
      </c>
      <c r="C3267">
        <v>2.0457000000000001</v>
      </c>
      <c r="E3267" s="2">
        <v>42090</v>
      </c>
      <c r="F3267">
        <v>287.07299999999998</v>
      </c>
      <c r="H3267" s="2">
        <v>41459</v>
      </c>
      <c r="I3267">
        <v>45763.16</v>
      </c>
      <c r="K3267" s="2">
        <v>41298</v>
      </c>
      <c r="L3267">
        <v>151</v>
      </c>
    </row>
    <row r="3268" spans="2:12" x14ac:dyDescent="0.25">
      <c r="B3268" s="2">
        <v>41277</v>
      </c>
      <c r="C3268">
        <v>2.0457000000000001</v>
      </c>
      <c r="E3268" s="2">
        <v>42093</v>
      </c>
      <c r="F3268">
        <v>288.03300000000002</v>
      </c>
      <c r="H3268" s="2">
        <v>41460</v>
      </c>
      <c r="I3268">
        <v>45210.49</v>
      </c>
      <c r="K3268" s="2">
        <v>41299</v>
      </c>
      <c r="L3268">
        <v>147</v>
      </c>
    </row>
    <row r="3269" spans="2:12" x14ac:dyDescent="0.25">
      <c r="B3269" s="2">
        <v>41278</v>
      </c>
      <c r="C3269">
        <v>2.0325000000000002</v>
      </c>
      <c r="E3269" s="2">
        <v>42094</v>
      </c>
      <c r="F3269">
        <v>285.24299999999999</v>
      </c>
      <c r="H3269" s="2">
        <v>41463</v>
      </c>
      <c r="I3269">
        <v>45075.5</v>
      </c>
      <c r="K3269" s="2">
        <v>41302</v>
      </c>
      <c r="L3269">
        <v>148</v>
      </c>
    </row>
    <row r="3270" spans="2:12" x14ac:dyDescent="0.25">
      <c r="B3270" s="2">
        <v>41281</v>
      </c>
      <c r="C3270">
        <v>2.0276000000000001</v>
      </c>
      <c r="E3270" s="2">
        <v>42095</v>
      </c>
      <c r="F3270">
        <v>282.68700000000001</v>
      </c>
      <c r="H3270" s="2">
        <v>41465</v>
      </c>
      <c r="I3270">
        <v>45483.43</v>
      </c>
      <c r="K3270" s="2">
        <v>41303</v>
      </c>
      <c r="L3270">
        <v>150</v>
      </c>
    </row>
    <row r="3271" spans="2:12" x14ac:dyDescent="0.25">
      <c r="B3271" s="2">
        <v>41282</v>
      </c>
      <c r="C3271">
        <v>2.0415000000000001</v>
      </c>
      <c r="E3271" s="2">
        <v>42096</v>
      </c>
      <c r="F3271">
        <v>272.93700000000001</v>
      </c>
      <c r="H3271" s="2">
        <v>41466</v>
      </c>
      <c r="I3271">
        <v>46626.26</v>
      </c>
      <c r="K3271" s="2">
        <v>41304</v>
      </c>
      <c r="L3271">
        <v>153</v>
      </c>
    </row>
    <row r="3272" spans="2:12" x14ac:dyDescent="0.25">
      <c r="B3272" s="2">
        <v>41283</v>
      </c>
      <c r="C3272">
        <v>2.0407999999999999</v>
      </c>
      <c r="E3272" s="2">
        <v>42097</v>
      </c>
      <c r="F3272">
        <v>265.24700000000001</v>
      </c>
      <c r="H3272" s="2">
        <v>41467</v>
      </c>
      <c r="I3272">
        <v>45533.24</v>
      </c>
      <c r="K3272" s="2">
        <v>41305</v>
      </c>
      <c r="L3272">
        <v>155</v>
      </c>
    </row>
    <row r="3273" spans="2:12" x14ac:dyDescent="0.25">
      <c r="B3273" s="2">
        <v>41284</v>
      </c>
      <c r="C3273">
        <v>2.0289999999999999</v>
      </c>
      <c r="E3273" s="2">
        <v>42100</v>
      </c>
      <c r="F3273">
        <v>264.43200000000002</v>
      </c>
      <c r="H3273" s="2">
        <v>41470</v>
      </c>
      <c r="I3273">
        <v>46738.9</v>
      </c>
      <c r="K3273" s="2">
        <v>41306</v>
      </c>
      <c r="L3273">
        <v>151</v>
      </c>
    </row>
    <row r="3274" spans="2:12" x14ac:dyDescent="0.25">
      <c r="B3274" s="2">
        <v>41285</v>
      </c>
      <c r="C3274">
        <v>2.0339</v>
      </c>
      <c r="E3274" s="2">
        <v>42101</v>
      </c>
      <c r="F3274">
        <v>259.75599999999997</v>
      </c>
      <c r="H3274" s="2">
        <v>41471</v>
      </c>
      <c r="I3274">
        <v>46869.29</v>
      </c>
      <c r="K3274" s="2">
        <v>41309</v>
      </c>
      <c r="L3274">
        <v>155</v>
      </c>
    </row>
    <row r="3275" spans="2:12" x14ac:dyDescent="0.25">
      <c r="B3275" s="2">
        <v>41288</v>
      </c>
      <c r="C3275">
        <v>2.0316000000000001</v>
      </c>
      <c r="E3275" s="2">
        <v>42102</v>
      </c>
      <c r="F3275">
        <v>256.27999999999997</v>
      </c>
      <c r="H3275" s="2">
        <v>41472</v>
      </c>
      <c r="I3275">
        <v>47407.31</v>
      </c>
      <c r="K3275" s="2">
        <v>41310</v>
      </c>
      <c r="L3275">
        <v>153</v>
      </c>
    </row>
    <row r="3276" spans="2:12" x14ac:dyDescent="0.25">
      <c r="B3276" s="2">
        <v>41289</v>
      </c>
      <c r="C3276">
        <v>2.0358000000000001</v>
      </c>
      <c r="E3276" s="2">
        <v>42103</v>
      </c>
      <c r="F3276">
        <v>239.55699999999999</v>
      </c>
      <c r="H3276" s="2">
        <v>41473</v>
      </c>
      <c r="I3276">
        <v>47656.92</v>
      </c>
      <c r="K3276" s="2">
        <v>41311</v>
      </c>
      <c r="L3276">
        <v>156</v>
      </c>
    </row>
    <row r="3277" spans="2:12" x14ac:dyDescent="0.25">
      <c r="B3277" s="2">
        <v>41290</v>
      </c>
      <c r="C3277">
        <v>2.0424000000000002</v>
      </c>
      <c r="E3277" s="2">
        <v>42104</v>
      </c>
      <c r="F3277">
        <v>237.12299999999999</v>
      </c>
      <c r="H3277" s="2">
        <v>41474</v>
      </c>
      <c r="I3277">
        <v>47400.23</v>
      </c>
      <c r="K3277" s="2">
        <v>41316</v>
      </c>
      <c r="L3277">
        <v>156</v>
      </c>
    </row>
    <row r="3278" spans="2:12" x14ac:dyDescent="0.25">
      <c r="B3278" s="2">
        <v>41291</v>
      </c>
      <c r="C3278">
        <v>2.0388000000000002</v>
      </c>
      <c r="E3278" s="2">
        <v>42107</v>
      </c>
      <c r="F3278">
        <v>247.23599999999999</v>
      </c>
      <c r="H3278" s="2">
        <v>41477</v>
      </c>
      <c r="I3278">
        <v>48574.09</v>
      </c>
      <c r="K3278" s="2">
        <v>41317</v>
      </c>
      <c r="L3278">
        <v>156</v>
      </c>
    </row>
    <row r="3279" spans="2:12" x14ac:dyDescent="0.25">
      <c r="B3279" s="2">
        <v>41292</v>
      </c>
      <c r="C3279">
        <v>2.0413999999999999</v>
      </c>
      <c r="E3279" s="2">
        <v>42108</v>
      </c>
      <c r="F3279">
        <v>249.42599999999999</v>
      </c>
      <c r="H3279" s="2">
        <v>41478</v>
      </c>
      <c r="I3279">
        <v>48819.519999999997</v>
      </c>
      <c r="K3279" s="2">
        <v>41318</v>
      </c>
      <c r="L3279">
        <v>154</v>
      </c>
    </row>
    <row r="3280" spans="2:12" x14ac:dyDescent="0.25">
      <c r="B3280" s="2">
        <v>41295</v>
      </c>
      <c r="C3280">
        <v>2.0411000000000001</v>
      </c>
      <c r="E3280" s="2">
        <v>42109</v>
      </c>
      <c r="F3280">
        <v>236.554</v>
      </c>
      <c r="H3280" s="2">
        <v>41479</v>
      </c>
      <c r="I3280">
        <v>48374.23</v>
      </c>
      <c r="K3280" s="2">
        <v>41319</v>
      </c>
      <c r="L3280">
        <v>156</v>
      </c>
    </row>
    <row r="3281" spans="2:12" x14ac:dyDescent="0.25">
      <c r="B3281" s="2">
        <v>41296</v>
      </c>
      <c r="C3281">
        <v>2.0428000000000002</v>
      </c>
      <c r="E3281" s="2">
        <v>42110</v>
      </c>
      <c r="F3281">
        <v>233.04499999999999</v>
      </c>
      <c r="H3281" s="2">
        <v>41480</v>
      </c>
      <c r="I3281">
        <v>49066.75</v>
      </c>
      <c r="K3281" s="2">
        <v>41324</v>
      </c>
      <c r="L3281">
        <v>158</v>
      </c>
    </row>
    <row r="3282" spans="2:12" x14ac:dyDescent="0.25">
      <c r="B3282" s="2">
        <v>41297</v>
      </c>
      <c r="C3282">
        <v>2.036</v>
      </c>
      <c r="E3282" s="2">
        <v>42111</v>
      </c>
      <c r="F3282">
        <v>237.55799999999999</v>
      </c>
      <c r="H3282" s="2">
        <v>41481</v>
      </c>
      <c r="I3282">
        <v>49422.05</v>
      </c>
      <c r="K3282" s="2">
        <v>41325</v>
      </c>
      <c r="L3282">
        <v>169</v>
      </c>
    </row>
    <row r="3283" spans="2:12" x14ac:dyDescent="0.25">
      <c r="B3283" s="2">
        <v>41298</v>
      </c>
      <c r="C3283">
        <v>2.0310000000000001</v>
      </c>
      <c r="E3283" s="2">
        <v>42114</v>
      </c>
      <c r="F3283">
        <v>242.45599999999999</v>
      </c>
      <c r="H3283" s="2">
        <v>41484</v>
      </c>
      <c r="I3283">
        <v>49212.33</v>
      </c>
      <c r="K3283" s="2">
        <v>41326</v>
      </c>
      <c r="L3283">
        <v>171</v>
      </c>
    </row>
    <row r="3284" spans="2:12" x14ac:dyDescent="0.25">
      <c r="B3284" s="2">
        <v>41299</v>
      </c>
      <c r="C3284">
        <v>2.0299999999999998</v>
      </c>
      <c r="E3284" s="2">
        <v>42115</v>
      </c>
      <c r="F3284">
        <v>236.613</v>
      </c>
      <c r="H3284" s="2">
        <v>41485</v>
      </c>
      <c r="I3284">
        <v>48561.78</v>
      </c>
      <c r="K3284" s="2">
        <v>41327</v>
      </c>
      <c r="L3284">
        <v>171</v>
      </c>
    </row>
    <row r="3285" spans="2:12" x14ac:dyDescent="0.25">
      <c r="B3285" s="2">
        <v>41302</v>
      </c>
      <c r="C3285">
        <v>1.9955000000000001</v>
      </c>
      <c r="E3285" s="2">
        <v>42116</v>
      </c>
      <c r="F3285">
        <v>232.93100000000001</v>
      </c>
      <c r="H3285" s="2">
        <v>41486</v>
      </c>
      <c r="I3285">
        <v>48234.49</v>
      </c>
      <c r="K3285" s="2">
        <v>41330</v>
      </c>
      <c r="L3285">
        <v>173</v>
      </c>
    </row>
    <row r="3286" spans="2:12" x14ac:dyDescent="0.25">
      <c r="B3286" s="2">
        <v>41303</v>
      </c>
      <c r="C3286">
        <v>1.9859</v>
      </c>
      <c r="E3286" s="2">
        <v>42117</v>
      </c>
      <c r="F3286">
        <v>229.41399999999999</v>
      </c>
      <c r="H3286" s="2">
        <v>41487</v>
      </c>
      <c r="I3286">
        <v>49140.78</v>
      </c>
      <c r="K3286" s="2">
        <v>41331</v>
      </c>
      <c r="L3286">
        <v>176</v>
      </c>
    </row>
    <row r="3287" spans="2:12" x14ac:dyDescent="0.25">
      <c r="B3287" s="2">
        <v>41304</v>
      </c>
      <c r="C3287">
        <v>1.9887000000000001</v>
      </c>
      <c r="E3287" s="2">
        <v>42118</v>
      </c>
      <c r="F3287">
        <v>222.25</v>
      </c>
      <c r="H3287" s="2">
        <v>41488</v>
      </c>
      <c r="I3287">
        <v>48474.04</v>
      </c>
      <c r="K3287" s="2">
        <v>41332</v>
      </c>
      <c r="L3287">
        <v>173</v>
      </c>
    </row>
    <row r="3288" spans="2:12" x14ac:dyDescent="0.25">
      <c r="B3288" s="2">
        <v>41305</v>
      </c>
      <c r="C3288">
        <v>1.9915</v>
      </c>
      <c r="E3288" s="2">
        <v>42121</v>
      </c>
      <c r="F3288">
        <v>222.69200000000001</v>
      </c>
      <c r="H3288" s="2">
        <v>41491</v>
      </c>
      <c r="I3288">
        <v>48436.44</v>
      </c>
      <c r="K3288" s="2">
        <v>41333</v>
      </c>
      <c r="L3288">
        <v>178</v>
      </c>
    </row>
    <row r="3289" spans="2:12" x14ac:dyDescent="0.25">
      <c r="B3289" s="2">
        <v>41306</v>
      </c>
      <c r="C3289">
        <v>1.988</v>
      </c>
      <c r="E3289" s="2">
        <v>42122</v>
      </c>
      <c r="F3289">
        <v>224.78</v>
      </c>
      <c r="H3289" s="2">
        <v>41492</v>
      </c>
      <c r="I3289">
        <v>47421.85</v>
      </c>
      <c r="K3289" s="2">
        <v>41334</v>
      </c>
      <c r="L3289">
        <v>182</v>
      </c>
    </row>
    <row r="3290" spans="2:12" x14ac:dyDescent="0.25">
      <c r="B3290" s="2">
        <v>41309</v>
      </c>
      <c r="C3290">
        <v>1.9954000000000001</v>
      </c>
      <c r="E3290" s="2">
        <v>42123</v>
      </c>
      <c r="F3290">
        <v>226.666</v>
      </c>
      <c r="H3290" s="2">
        <v>41493</v>
      </c>
      <c r="I3290">
        <v>47446.71</v>
      </c>
      <c r="K3290" s="2">
        <v>41337</v>
      </c>
      <c r="L3290">
        <v>178</v>
      </c>
    </row>
    <row r="3291" spans="2:12" x14ac:dyDescent="0.25">
      <c r="B3291" s="2">
        <v>41310</v>
      </c>
      <c r="C3291">
        <v>1.9845999999999999</v>
      </c>
      <c r="E3291" s="2">
        <v>42124</v>
      </c>
      <c r="F3291">
        <v>228.74600000000001</v>
      </c>
      <c r="H3291" s="2">
        <v>41494</v>
      </c>
      <c r="I3291">
        <v>48928.82</v>
      </c>
      <c r="K3291" s="2">
        <v>41338</v>
      </c>
      <c r="L3291">
        <v>171</v>
      </c>
    </row>
    <row r="3292" spans="2:12" x14ac:dyDescent="0.25">
      <c r="B3292" s="2">
        <v>41311</v>
      </c>
      <c r="C3292">
        <v>1.9910999999999999</v>
      </c>
      <c r="E3292" s="2">
        <v>42125</v>
      </c>
      <c r="F3292">
        <v>233.98599999999999</v>
      </c>
      <c r="H3292" s="2">
        <v>41495</v>
      </c>
      <c r="I3292">
        <v>49874.9</v>
      </c>
      <c r="K3292" s="2">
        <v>41339</v>
      </c>
      <c r="L3292">
        <v>167</v>
      </c>
    </row>
    <row r="3293" spans="2:12" x14ac:dyDescent="0.25">
      <c r="B3293" s="2">
        <v>41312</v>
      </c>
      <c r="C3293">
        <v>1.9666999999999999</v>
      </c>
      <c r="E3293" s="2">
        <v>42128</v>
      </c>
      <c r="F3293">
        <v>239.953</v>
      </c>
      <c r="H3293" s="2">
        <v>41498</v>
      </c>
      <c r="I3293">
        <v>50299.49</v>
      </c>
      <c r="K3293" s="2">
        <v>41340</v>
      </c>
      <c r="L3293">
        <v>166</v>
      </c>
    </row>
    <row r="3294" spans="2:12" x14ac:dyDescent="0.25">
      <c r="B3294" s="2">
        <v>41313</v>
      </c>
      <c r="C3294">
        <v>1.9727000000000001</v>
      </c>
      <c r="E3294" s="2">
        <v>42129</v>
      </c>
      <c r="F3294">
        <v>241.196</v>
      </c>
      <c r="H3294" s="2">
        <v>41499</v>
      </c>
      <c r="I3294">
        <v>50600.55</v>
      </c>
      <c r="K3294" s="2">
        <v>41341</v>
      </c>
      <c r="L3294">
        <v>167</v>
      </c>
    </row>
    <row r="3295" spans="2:12" x14ac:dyDescent="0.25">
      <c r="B3295" s="2">
        <v>41318</v>
      </c>
      <c r="C3295">
        <v>1.9651000000000001</v>
      </c>
      <c r="E3295" s="2">
        <v>42130</v>
      </c>
      <c r="F3295">
        <v>236.14599999999999</v>
      </c>
      <c r="H3295" s="2">
        <v>41500</v>
      </c>
      <c r="I3295">
        <v>50895.92</v>
      </c>
      <c r="K3295" s="2">
        <v>41344</v>
      </c>
      <c r="L3295">
        <v>170</v>
      </c>
    </row>
    <row r="3296" spans="2:12" x14ac:dyDescent="0.25">
      <c r="B3296" s="2">
        <v>41319</v>
      </c>
      <c r="C3296">
        <v>1.9582000000000002</v>
      </c>
      <c r="E3296" s="2">
        <v>42131</v>
      </c>
      <c r="F3296">
        <v>233.88800000000001</v>
      </c>
      <c r="H3296" s="2">
        <v>41501</v>
      </c>
      <c r="I3296">
        <v>50908.34</v>
      </c>
      <c r="K3296" s="2">
        <v>41345</v>
      </c>
      <c r="L3296">
        <v>169</v>
      </c>
    </row>
    <row r="3297" spans="2:12" x14ac:dyDescent="0.25">
      <c r="B3297" s="2">
        <v>41320</v>
      </c>
      <c r="C3297">
        <v>1.9687999999999999</v>
      </c>
      <c r="E3297" s="2">
        <v>42132</v>
      </c>
      <c r="F3297">
        <v>235.05</v>
      </c>
      <c r="H3297" s="2">
        <v>41502</v>
      </c>
      <c r="I3297">
        <v>51538.78</v>
      </c>
      <c r="K3297" s="2">
        <v>41346</v>
      </c>
      <c r="L3297">
        <v>177</v>
      </c>
    </row>
    <row r="3298" spans="2:12" x14ac:dyDescent="0.25">
      <c r="B3298" s="2">
        <v>41323</v>
      </c>
      <c r="C3298">
        <v>1.9633</v>
      </c>
      <c r="E3298" s="2">
        <v>42135</v>
      </c>
      <c r="F3298">
        <v>226.20599999999999</v>
      </c>
      <c r="H3298" s="2">
        <v>41505</v>
      </c>
      <c r="I3298">
        <v>51574.09</v>
      </c>
      <c r="K3298" s="2">
        <v>41347</v>
      </c>
      <c r="L3298">
        <v>174</v>
      </c>
    </row>
    <row r="3299" spans="2:12" x14ac:dyDescent="0.25">
      <c r="B3299" s="2">
        <v>41324</v>
      </c>
      <c r="C3299">
        <v>1.9557</v>
      </c>
      <c r="E3299" s="2">
        <v>42136</v>
      </c>
      <c r="F3299">
        <v>231.14699999999999</v>
      </c>
      <c r="H3299" s="2">
        <v>41506</v>
      </c>
      <c r="I3299">
        <v>50507.02</v>
      </c>
      <c r="K3299" s="2">
        <v>41348</v>
      </c>
      <c r="L3299">
        <v>179</v>
      </c>
    </row>
    <row r="3300" spans="2:12" x14ac:dyDescent="0.25">
      <c r="B3300" s="2">
        <v>41325</v>
      </c>
      <c r="C3300">
        <v>1.962</v>
      </c>
      <c r="E3300" s="2">
        <v>42137</v>
      </c>
      <c r="F3300">
        <v>233.215</v>
      </c>
      <c r="H3300" s="2">
        <v>41507</v>
      </c>
      <c r="I3300">
        <v>50405.2</v>
      </c>
      <c r="K3300" s="2">
        <v>41351</v>
      </c>
      <c r="L3300">
        <v>179</v>
      </c>
    </row>
    <row r="3301" spans="2:12" x14ac:dyDescent="0.25">
      <c r="B3301" s="2">
        <v>41326</v>
      </c>
      <c r="C3301">
        <v>1.9727999999999999</v>
      </c>
      <c r="E3301" s="2">
        <v>42138</v>
      </c>
      <c r="F3301">
        <v>234.68600000000001</v>
      </c>
      <c r="H3301" s="2">
        <v>41508</v>
      </c>
      <c r="I3301">
        <v>51397.66</v>
      </c>
      <c r="K3301" s="2">
        <v>41352</v>
      </c>
      <c r="L3301">
        <v>188</v>
      </c>
    </row>
    <row r="3302" spans="2:12" x14ac:dyDescent="0.25">
      <c r="B3302" s="2">
        <v>41327</v>
      </c>
      <c r="C3302">
        <v>1.9727000000000001</v>
      </c>
      <c r="E3302" s="2">
        <v>42139</v>
      </c>
      <c r="F3302">
        <v>230.22800000000001</v>
      </c>
      <c r="H3302" s="2">
        <v>41509</v>
      </c>
      <c r="I3302">
        <v>52197.06</v>
      </c>
      <c r="K3302" s="2">
        <v>41353</v>
      </c>
      <c r="L3302">
        <v>187</v>
      </c>
    </row>
    <row r="3303" spans="2:12" x14ac:dyDescent="0.25">
      <c r="B3303" s="2">
        <v>41330</v>
      </c>
      <c r="C3303">
        <v>1.982</v>
      </c>
      <c r="E3303" s="2">
        <v>42142</v>
      </c>
      <c r="F3303">
        <v>230.09100000000001</v>
      </c>
      <c r="H3303" s="2">
        <v>41512</v>
      </c>
      <c r="I3303">
        <v>51429.48</v>
      </c>
      <c r="K3303" s="2">
        <v>41354</v>
      </c>
      <c r="L3303">
        <v>189</v>
      </c>
    </row>
    <row r="3304" spans="2:12" x14ac:dyDescent="0.25">
      <c r="B3304" s="2">
        <v>41331</v>
      </c>
      <c r="C3304">
        <v>1.9823</v>
      </c>
      <c r="E3304" s="2">
        <v>42143</v>
      </c>
      <c r="F3304">
        <v>225.357</v>
      </c>
      <c r="H3304" s="2">
        <v>41513</v>
      </c>
      <c r="I3304">
        <v>50091.55</v>
      </c>
      <c r="K3304" s="2">
        <v>41355</v>
      </c>
      <c r="L3304">
        <v>194</v>
      </c>
    </row>
    <row r="3305" spans="2:12" x14ac:dyDescent="0.25">
      <c r="B3305" s="2">
        <v>41332</v>
      </c>
      <c r="C3305">
        <v>1.9727999999999999</v>
      </c>
      <c r="E3305" s="2">
        <v>42144</v>
      </c>
      <c r="F3305">
        <v>226.958</v>
      </c>
      <c r="H3305" s="2">
        <v>41514</v>
      </c>
      <c r="I3305">
        <v>49866.92</v>
      </c>
      <c r="K3305" s="2">
        <v>41358</v>
      </c>
      <c r="L3305">
        <v>191</v>
      </c>
    </row>
    <row r="3306" spans="2:12" x14ac:dyDescent="0.25">
      <c r="B3306" s="2">
        <v>41333</v>
      </c>
      <c r="C3306">
        <v>1.9784999999999999</v>
      </c>
      <c r="E3306" s="2">
        <v>42145</v>
      </c>
      <c r="F3306">
        <v>224.958</v>
      </c>
      <c r="H3306" s="2">
        <v>41515</v>
      </c>
      <c r="I3306">
        <v>49921.88</v>
      </c>
      <c r="K3306" s="2">
        <v>41359</v>
      </c>
      <c r="L3306">
        <v>191</v>
      </c>
    </row>
    <row r="3307" spans="2:12" x14ac:dyDescent="0.25">
      <c r="B3307" s="2">
        <v>41334</v>
      </c>
      <c r="C3307">
        <v>1.9797</v>
      </c>
      <c r="E3307" s="2">
        <v>42146</v>
      </c>
      <c r="F3307">
        <v>221.87100000000001</v>
      </c>
      <c r="H3307" s="2">
        <v>41516</v>
      </c>
      <c r="I3307">
        <v>50011.75</v>
      </c>
      <c r="K3307" s="2">
        <v>41360</v>
      </c>
      <c r="L3307">
        <v>191</v>
      </c>
    </row>
    <row r="3308" spans="2:12" x14ac:dyDescent="0.25">
      <c r="B3308" s="2">
        <v>41337</v>
      </c>
      <c r="C3308">
        <v>1.9702999999999999</v>
      </c>
      <c r="E3308" s="2">
        <v>42149</v>
      </c>
      <c r="F3308">
        <v>221.63</v>
      </c>
      <c r="H3308" s="2">
        <v>41519</v>
      </c>
      <c r="I3308">
        <v>51835.15</v>
      </c>
      <c r="K3308" s="2">
        <v>41361</v>
      </c>
      <c r="L3308">
        <v>189</v>
      </c>
    </row>
    <row r="3309" spans="2:12" x14ac:dyDescent="0.25">
      <c r="B3309" s="2">
        <v>41338</v>
      </c>
      <c r="C3309">
        <v>1.9641999999999999</v>
      </c>
      <c r="E3309" s="2">
        <v>42150</v>
      </c>
      <c r="F3309">
        <v>221.947</v>
      </c>
      <c r="H3309" s="2">
        <v>41520</v>
      </c>
      <c r="I3309">
        <v>51625.5</v>
      </c>
      <c r="K3309" s="2">
        <v>41365</v>
      </c>
      <c r="L3309">
        <v>191</v>
      </c>
    </row>
    <row r="3310" spans="2:12" x14ac:dyDescent="0.25">
      <c r="B3310" s="2">
        <v>41339</v>
      </c>
      <c r="C3310">
        <v>1.9704000000000002</v>
      </c>
      <c r="E3310" s="2">
        <v>42151</v>
      </c>
      <c r="F3310">
        <v>230.43299999999999</v>
      </c>
      <c r="H3310" s="2">
        <v>41521</v>
      </c>
      <c r="I3310">
        <v>51716.160000000003</v>
      </c>
      <c r="K3310" s="2">
        <v>41366</v>
      </c>
      <c r="L3310">
        <v>188</v>
      </c>
    </row>
    <row r="3311" spans="2:12" x14ac:dyDescent="0.25">
      <c r="B3311" s="2">
        <v>41340</v>
      </c>
      <c r="C3311">
        <v>1.9584000000000001</v>
      </c>
      <c r="E3311" s="2">
        <v>42152</v>
      </c>
      <c r="F3311">
        <v>230.06800000000001</v>
      </c>
      <c r="H3311" s="2">
        <v>41522</v>
      </c>
      <c r="I3311">
        <v>52351.86</v>
      </c>
      <c r="K3311" s="2">
        <v>41367</v>
      </c>
      <c r="L3311">
        <v>185</v>
      </c>
    </row>
    <row r="3312" spans="2:12" x14ac:dyDescent="0.25">
      <c r="B3312" s="2">
        <v>41341</v>
      </c>
      <c r="C3312">
        <v>1.9441999999999999</v>
      </c>
      <c r="E3312" s="2">
        <v>42153</v>
      </c>
      <c r="F3312">
        <v>232.501</v>
      </c>
      <c r="H3312" s="2">
        <v>41523</v>
      </c>
      <c r="I3312">
        <v>53749.42</v>
      </c>
      <c r="K3312" s="2">
        <v>41368</v>
      </c>
      <c r="L3312">
        <v>181</v>
      </c>
    </row>
    <row r="3313" spans="2:12" x14ac:dyDescent="0.25">
      <c r="B3313" s="2">
        <v>41344</v>
      </c>
      <c r="C3313">
        <v>1.9569000000000001</v>
      </c>
      <c r="E3313" s="2">
        <v>42156</v>
      </c>
      <c r="F3313">
        <v>236.583</v>
      </c>
      <c r="H3313" s="2">
        <v>41526</v>
      </c>
      <c r="I3313">
        <v>54251.85</v>
      </c>
      <c r="K3313" s="2">
        <v>41369</v>
      </c>
      <c r="L3313">
        <v>181</v>
      </c>
    </row>
    <row r="3314" spans="2:12" x14ac:dyDescent="0.25">
      <c r="B3314" s="2">
        <v>41345</v>
      </c>
      <c r="C3314">
        <v>1.9647000000000001</v>
      </c>
      <c r="E3314" s="2">
        <v>42157</v>
      </c>
      <c r="F3314">
        <v>237.874</v>
      </c>
      <c r="H3314" s="2">
        <v>41527</v>
      </c>
      <c r="I3314">
        <v>53979.03</v>
      </c>
      <c r="K3314" s="2">
        <v>41372</v>
      </c>
      <c r="L3314">
        <v>178</v>
      </c>
    </row>
    <row r="3315" spans="2:12" x14ac:dyDescent="0.25">
      <c r="B3315" s="2">
        <v>41346</v>
      </c>
      <c r="C3315">
        <v>1.9721</v>
      </c>
      <c r="E3315" s="2">
        <v>42158</v>
      </c>
      <c r="F3315">
        <v>234.29499999999999</v>
      </c>
      <c r="H3315" s="2">
        <v>41528</v>
      </c>
      <c r="I3315">
        <v>53570.46</v>
      </c>
      <c r="K3315" s="2">
        <v>41373</v>
      </c>
      <c r="L3315">
        <v>174</v>
      </c>
    </row>
    <row r="3316" spans="2:12" x14ac:dyDescent="0.25">
      <c r="B3316" s="2">
        <v>41347</v>
      </c>
      <c r="C3316">
        <v>1.9717</v>
      </c>
      <c r="E3316" s="2">
        <v>42159</v>
      </c>
      <c r="F3316">
        <v>235.464</v>
      </c>
      <c r="H3316" s="2">
        <v>41529</v>
      </c>
      <c r="I3316">
        <v>53307.09</v>
      </c>
      <c r="K3316" s="2">
        <v>41375</v>
      </c>
      <c r="L3316">
        <v>165</v>
      </c>
    </row>
    <row r="3317" spans="2:12" x14ac:dyDescent="0.25">
      <c r="B3317" s="2">
        <v>41348</v>
      </c>
      <c r="C3317">
        <v>1.9830999999999999</v>
      </c>
      <c r="E3317" s="2">
        <v>42160</v>
      </c>
      <c r="F3317">
        <v>239.48599999999999</v>
      </c>
      <c r="H3317" s="2">
        <v>41530</v>
      </c>
      <c r="I3317">
        <v>53797.51</v>
      </c>
      <c r="K3317" s="2">
        <v>41376</v>
      </c>
      <c r="L3317">
        <v>168</v>
      </c>
    </row>
    <row r="3318" spans="2:12" x14ac:dyDescent="0.25">
      <c r="B3318" s="2">
        <v>41351</v>
      </c>
      <c r="C3318">
        <v>1.9826999999999999</v>
      </c>
      <c r="E3318" s="2">
        <v>42163</v>
      </c>
      <c r="F3318">
        <v>249.21799999999999</v>
      </c>
      <c r="H3318" s="2">
        <v>41533</v>
      </c>
      <c r="I3318">
        <v>53821.63</v>
      </c>
      <c r="K3318" s="2">
        <v>41379</v>
      </c>
      <c r="L3318">
        <v>174</v>
      </c>
    </row>
    <row r="3319" spans="2:12" x14ac:dyDescent="0.25">
      <c r="B3319" s="2">
        <v>41352</v>
      </c>
      <c r="C3319">
        <v>1.9843</v>
      </c>
      <c r="E3319" s="2">
        <v>42164</v>
      </c>
      <c r="F3319">
        <v>247.55699999999999</v>
      </c>
      <c r="H3319" s="2">
        <v>41534</v>
      </c>
      <c r="I3319">
        <v>54271.25</v>
      </c>
      <c r="K3319" s="2">
        <v>41381</v>
      </c>
      <c r="L3319">
        <v>173</v>
      </c>
    </row>
    <row r="3320" spans="2:12" x14ac:dyDescent="0.25">
      <c r="B3320" s="2">
        <v>41353</v>
      </c>
      <c r="C3320">
        <v>1.9899</v>
      </c>
      <c r="E3320" s="2">
        <v>42165</v>
      </c>
      <c r="F3320">
        <v>244.57400000000001</v>
      </c>
      <c r="H3320" s="2">
        <v>41535</v>
      </c>
      <c r="I3320">
        <v>55702.9</v>
      </c>
      <c r="K3320" s="2">
        <v>41382</v>
      </c>
      <c r="L3320">
        <v>178</v>
      </c>
    </row>
    <row r="3321" spans="2:12" x14ac:dyDescent="0.25">
      <c r="B3321" s="2">
        <v>41354</v>
      </c>
      <c r="C3321">
        <v>2.0082</v>
      </c>
      <c r="E3321" s="2">
        <v>42166</v>
      </c>
      <c r="F3321">
        <v>247.03399999999999</v>
      </c>
      <c r="H3321" s="2">
        <v>41536</v>
      </c>
      <c r="I3321">
        <v>55095.69</v>
      </c>
      <c r="K3321" s="2">
        <v>41383</v>
      </c>
      <c r="L3321">
        <v>176</v>
      </c>
    </row>
    <row r="3322" spans="2:12" x14ac:dyDescent="0.25">
      <c r="B3322" s="2">
        <v>41355</v>
      </c>
      <c r="C3322">
        <v>2.0093999999999999</v>
      </c>
      <c r="E3322" s="2">
        <v>42167</v>
      </c>
      <c r="F3322">
        <v>243.3</v>
      </c>
      <c r="H3322" s="2">
        <v>41537</v>
      </c>
      <c r="I3322">
        <v>54110.03</v>
      </c>
      <c r="K3322" s="2">
        <v>41387</v>
      </c>
      <c r="L3322">
        <v>174</v>
      </c>
    </row>
    <row r="3323" spans="2:12" x14ac:dyDescent="0.25">
      <c r="B3323" s="2">
        <v>41358</v>
      </c>
      <c r="C3323">
        <v>2.0127999999999999</v>
      </c>
      <c r="E3323" s="2">
        <v>42170</v>
      </c>
      <c r="F3323">
        <v>244.24299999999999</v>
      </c>
      <c r="H3323" s="2">
        <v>41540</v>
      </c>
      <c r="I3323">
        <v>54602.38</v>
      </c>
      <c r="K3323" s="2">
        <v>41388</v>
      </c>
      <c r="L3323">
        <v>176</v>
      </c>
    </row>
    <row r="3324" spans="2:12" x14ac:dyDescent="0.25">
      <c r="B3324" s="2">
        <v>41359</v>
      </c>
      <c r="C3324">
        <v>2.0173000000000001</v>
      </c>
      <c r="E3324" s="2">
        <v>42171</v>
      </c>
      <c r="F3324">
        <v>247.04</v>
      </c>
      <c r="H3324" s="2">
        <v>41541</v>
      </c>
      <c r="I3324">
        <v>54431.05</v>
      </c>
      <c r="K3324" s="2">
        <v>41390</v>
      </c>
      <c r="L3324">
        <v>175</v>
      </c>
    </row>
    <row r="3325" spans="2:12" x14ac:dyDescent="0.25">
      <c r="B3325" s="2">
        <v>41360</v>
      </c>
      <c r="C3325">
        <v>2.0110000000000001</v>
      </c>
      <c r="E3325" s="2">
        <v>42172</v>
      </c>
      <c r="F3325">
        <v>247.10900000000001</v>
      </c>
      <c r="H3325" s="2">
        <v>41542</v>
      </c>
      <c r="I3325">
        <v>54261.11</v>
      </c>
      <c r="K3325" s="2">
        <v>41393</v>
      </c>
      <c r="L3325">
        <v>173</v>
      </c>
    </row>
    <row r="3326" spans="2:12" x14ac:dyDescent="0.25">
      <c r="B3326" s="2">
        <v>41361</v>
      </c>
      <c r="C3326">
        <v>2.0217000000000001</v>
      </c>
      <c r="E3326" s="2">
        <v>42173</v>
      </c>
      <c r="F3326">
        <v>241.63900000000001</v>
      </c>
      <c r="H3326" s="2">
        <v>41543</v>
      </c>
      <c r="I3326">
        <v>53782.97</v>
      </c>
      <c r="K3326" s="2">
        <v>41395</v>
      </c>
      <c r="L3326">
        <v>170</v>
      </c>
    </row>
    <row r="3327" spans="2:12" x14ac:dyDescent="0.25">
      <c r="B3327" s="2">
        <v>41365</v>
      </c>
      <c r="C3327">
        <v>2.0207999999999999</v>
      </c>
      <c r="E3327" s="2">
        <v>42174</v>
      </c>
      <c r="F3327">
        <v>235.52500000000001</v>
      </c>
      <c r="H3327" s="2">
        <v>41544</v>
      </c>
      <c r="I3327">
        <v>53738.92</v>
      </c>
      <c r="K3327" s="2">
        <v>41396</v>
      </c>
      <c r="L3327">
        <v>169</v>
      </c>
    </row>
    <row r="3328" spans="2:12" x14ac:dyDescent="0.25">
      <c r="B3328" s="2">
        <v>41366</v>
      </c>
      <c r="C3328">
        <v>2.0194000000000001</v>
      </c>
      <c r="E3328" s="2">
        <v>42177</v>
      </c>
      <c r="F3328">
        <v>240.61500000000001</v>
      </c>
      <c r="H3328" s="2">
        <v>41547</v>
      </c>
      <c r="I3328">
        <v>52338.19</v>
      </c>
      <c r="K3328" s="2">
        <v>41397</v>
      </c>
      <c r="L3328">
        <v>165</v>
      </c>
    </row>
    <row r="3329" spans="2:12" x14ac:dyDescent="0.25">
      <c r="B3329" s="2">
        <v>41367</v>
      </c>
      <c r="C3329">
        <v>2.0243000000000002</v>
      </c>
      <c r="E3329" s="2">
        <v>42178</v>
      </c>
      <c r="F3329">
        <v>248.74299999999999</v>
      </c>
      <c r="H3329" s="2">
        <v>41548</v>
      </c>
      <c r="I3329">
        <v>53179.46</v>
      </c>
      <c r="K3329" s="2">
        <v>41400</v>
      </c>
      <c r="L3329">
        <v>162</v>
      </c>
    </row>
    <row r="3330" spans="2:12" x14ac:dyDescent="0.25">
      <c r="B3330" s="2">
        <v>41368</v>
      </c>
      <c r="C3330">
        <v>2.0150000000000001</v>
      </c>
      <c r="E3330" s="2">
        <v>42179</v>
      </c>
      <c r="F3330">
        <v>248.33699999999999</v>
      </c>
      <c r="H3330" s="2">
        <v>41549</v>
      </c>
      <c r="I3330">
        <v>53100.18</v>
      </c>
      <c r="K3330" s="2">
        <v>41401</v>
      </c>
      <c r="L3330">
        <v>161</v>
      </c>
    </row>
    <row r="3331" spans="2:12" x14ac:dyDescent="0.25">
      <c r="B3331" s="2">
        <v>41369</v>
      </c>
      <c r="C3331">
        <v>1.9853000000000001</v>
      </c>
      <c r="E3331" s="2">
        <v>42180</v>
      </c>
      <c r="F3331">
        <v>252.88300000000001</v>
      </c>
      <c r="H3331" s="2">
        <v>41550</v>
      </c>
      <c r="I3331">
        <v>52489.86</v>
      </c>
      <c r="K3331" s="2">
        <v>41402</v>
      </c>
      <c r="L3331">
        <v>164</v>
      </c>
    </row>
    <row r="3332" spans="2:12" x14ac:dyDescent="0.25">
      <c r="B3332" s="2">
        <v>41372</v>
      </c>
      <c r="C3332">
        <v>1.9918</v>
      </c>
      <c r="E3332" s="2">
        <v>42181</v>
      </c>
      <c r="F3332">
        <v>255.369</v>
      </c>
      <c r="H3332" s="2">
        <v>41551</v>
      </c>
      <c r="I3332">
        <v>52848.97</v>
      </c>
      <c r="K3332" s="2">
        <v>41403</v>
      </c>
      <c r="L3332">
        <v>161</v>
      </c>
    </row>
    <row r="3333" spans="2:12" x14ac:dyDescent="0.25">
      <c r="B3333" s="2">
        <v>41373</v>
      </c>
      <c r="C3333">
        <v>1.9811999999999999</v>
      </c>
      <c r="E3333" s="2">
        <v>42184</v>
      </c>
      <c r="F3333">
        <v>258.202</v>
      </c>
      <c r="H3333" s="2">
        <v>41554</v>
      </c>
      <c r="I3333">
        <v>52417.1</v>
      </c>
      <c r="K3333" s="2">
        <v>41404</v>
      </c>
      <c r="L3333">
        <v>161</v>
      </c>
    </row>
    <row r="3334" spans="2:12" x14ac:dyDescent="0.25">
      <c r="B3334" s="2">
        <v>41374</v>
      </c>
      <c r="C3334">
        <v>1.9727999999999999</v>
      </c>
      <c r="E3334" s="2">
        <v>42185</v>
      </c>
      <c r="F3334">
        <v>263.50900000000001</v>
      </c>
      <c r="H3334" s="2">
        <v>41555</v>
      </c>
      <c r="I3334">
        <v>52312.44</v>
      </c>
      <c r="K3334" s="2">
        <v>41407</v>
      </c>
      <c r="L3334">
        <v>165</v>
      </c>
    </row>
    <row r="3335" spans="2:12" x14ac:dyDescent="0.25">
      <c r="B3335" s="2">
        <v>41375</v>
      </c>
      <c r="C3335">
        <v>1.9756</v>
      </c>
      <c r="E3335" s="2">
        <v>42186</v>
      </c>
      <c r="F3335">
        <v>259.84399999999999</v>
      </c>
      <c r="H3335" s="2">
        <v>41556</v>
      </c>
      <c r="I3335">
        <v>52547.71</v>
      </c>
      <c r="K3335" s="2">
        <v>41408</v>
      </c>
      <c r="L3335">
        <v>162</v>
      </c>
    </row>
    <row r="3336" spans="2:12" x14ac:dyDescent="0.25">
      <c r="B3336" s="2">
        <v>41376</v>
      </c>
      <c r="C3336">
        <v>1.9695</v>
      </c>
      <c r="E3336" s="2">
        <v>42187</v>
      </c>
      <c r="F3336">
        <v>259.14299999999997</v>
      </c>
      <c r="H3336" s="2">
        <v>41557</v>
      </c>
      <c r="I3336">
        <v>52996.639999999999</v>
      </c>
      <c r="K3336" s="2">
        <v>41409</v>
      </c>
      <c r="L3336">
        <v>168</v>
      </c>
    </row>
    <row r="3337" spans="2:12" x14ac:dyDescent="0.25">
      <c r="B3337" s="2">
        <v>41379</v>
      </c>
      <c r="C3337">
        <v>2.0013000000000001</v>
      </c>
      <c r="E3337" s="2">
        <v>42188</v>
      </c>
      <c r="F3337">
        <v>254.47800000000001</v>
      </c>
      <c r="H3337" s="2">
        <v>41558</v>
      </c>
      <c r="I3337">
        <v>53149.62</v>
      </c>
      <c r="K3337" s="2">
        <v>41410</v>
      </c>
      <c r="L3337">
        <v>177</v>
      </c>
    </row>
    <row r="3338" spans="2:12" x14ac:dyDescent="0.25">
      <c r="B3338" s="2">
        <v>41380</v>
      </c>
      <c r="C3338">
        <v>1.9872000000000001</v>
      </c>
      <c r="E3338" s="2">
        <v>42191</v>
      </c>
      <c r="F3338">
        <v>252.726</v>
      </c>
      <c r="H3338" s="2">
        <v>41561</v>
      </c>
      <c r="I3338">
        <v>54170.6</v>
      </c>
      <c r="K3338" s="2">
        <v>41411</v>
      </c>
      <c r="L3338">
        <v>175</v>
      </c>
    </row>
    <row r="3339" spans="2:12" x14ac:dyDescent="0.25">
      <c r="B3339" s="2">
        <v>41381</v>
      </c>
      <c r="C3339">
        <v>2.0005999999999999</v>
      </c>
      <c r="E3339" s="2">
        <v>42192</v>
      </c>
      <c r="F3339">
        <v>259.68799999999999</v>
      </c>
      <c r="H3339" s="2">
        <v>41562</v>
      </c>
      <c r="I3339">
        <v>54980.639999999999</v>
      </c>
      <c r="K3339" s="2">
        <v>41414</v>
      </c>
      <c r="L3339">
        <v>176</v>
      </c>
    </row>
    <row r="3340" spans="2:12" x14ac:dyDescent="0.25">
      <c r="B3340" s="2">
        <v>41382</v>
      </c>
      <c r="C3340">
        <v>2.0190000000000001</v>
      </c>
      <c r="E3340" s="2">
        <v>42193</v>
      </c>
      <c r="F3340">
        <v>263.024</v>
      </c>
      <c r="H3340" s="2">
        <v>41563</v>
      </c>
      <c r="I3340">
        <v>55973.03</v>
      </c>
      <c r="K3340" s="2">
        <v>41415</v>
      </c>
      <c r="L3340">
        <v>181</v>
      </c>
    </row>
    <row r="3341" spans="2:12" x14ac:dyDescent="0.25">
      <c r="B3341" s="2">
        <v>41383</v>
      </c>
      <c r="C3341">
        <v>2.0110999999999999</v>
      </c>
      <c r="E3341" s="2">
        <v>42194</v>
      </c>
      <c r="F3341">
        <v>265.27300000000002</v>
      </c>
      <c r="H3341" s="2">
        <v>41564</v>
      </c>
      <c r="I3341">
        <v>55358.13</v>
      </c>
      <c r="K3341" s="2">
        <v>41416</v>
      </c>
      <c r="L3341">
        <v>178</v>
      </c>
    </row>
    <row r="3342" spans="2:12" x14ac:dyDescent="0.25">
      <c r="B3342" s="2">
        <v>41386</v>
      </c>
      <c r="C3342">
        <v>2.0211000000000001</v>
      </c>
      <c r="E3342" s="2">
        <v>42195</v>
      </c>
      <c r="F3342">
        <v>263.67899999999997</v>
      </c>
      <c r="H3342" s="2">
        <v>41565</v>
      </c>
      <c r="I3342">
        <v>55378.46</v>
      </c>
      <c r="K3342" s="2">
        <v>41417</v>
      </c>
      <c r="L3342">
        <v>189</v>
      </c>
    </row>
    <row r="3343" spans="2:12" x14ac:dyDescent="0.25">
      <c r="B3343" s="2">
        <v>41387</v>
      </c>
      <c r="C3343">
        <v>2.0226000000000002</v>
      </c>
      <c r="E3343" s="2">
        <v>42198</v>
      </c>
      <c r="F3343">
        <v>256.25099999999998</v>
      </c>
      <c r="H3343" s="2">
        <v>41568</v>
      </c>
      <c r="I3343">
        <v>56077.43</v>
      </c>
      <c r="K3343" s="2">
        <v>41418</v>
      </c>
      <c r="L3343">
        <v>191</v>
      </c>
    </row>
    <row r="3344" spans="2:12" x14ac:dyDescent="0.25">
      <c r="B3344" s="2">
        <v>41388</v>
      </c>
      <c r="C3344">
        <v>2.0103</v>
      </c>
      <c r="E3344" s="2">
        <v>42199</v>
      </c>
      <c r="F3344">
        <v>253.233</v>
      </c>
      <c r="H3344" s="2">
        <v>41569</v>
      </c>
      <c r="I3344">
        <v>56460.38</v>
      </c>
      <c r="K3344" s="2">
        <v>41422</v>
      </c>
      <c r="L3344">
        <v>197</v>
      </c>
    </row>
    <row r="3345" spans="2:12" x14ac:dyDescent="0.25">
      <c r="B3345" s="2">
        <v>41389</v>
      </c>
      <c r="C3345">
        <v>2.0013000000000001</v>
      </c>
      <c r="E3345" s="2">
        <v>42200</v>
      </c>
      <c r="F3345">
        <v>254.23599999999999</v>
      </c>
      <c r="H3345" s="2">
        <v>41570</v>
      </c>
      <c r="I3345">
        <v>55440.03</v>
      </c>
      <c r="K3345" s="2">
        <v>41423</v>
      </c>
      <c r="L3345">
        <v>203</v>
      </c>
    </row>
    <row r="3346" spans="2:12" x14ac:dyDescent="0.25">
      <c r="B3346" s="2">
        <v>41390</v>
      </c>
      <c r="C3346">
        <v>1.9988000000000001</v>
      </c>
      <c r="E3346" s="2">
        <v>42201</v>
      </c>
      <c r="F3346">
        <v>260.34899999999999</v>
      </c>
      <c r="H3346" s="2">
        <v>41571</v>
      </c>
      <c r="I3346">
        <v>54877.15</v>
      </c>
      <c r="K3346" s="2">
        <v>41424</v>
      </c>
      <c r="L3346">
        <v>198</v>
      </c>
    </row>
    <row r="3347" spans="2:12" x14ac:dyDescent="0.25">
      <c r="B3347" s="2">
        <v>41393</v>
      </c>
      <c r="C3347">
        <v>2.0072999999999999</v>
      </c>
      <c r="E3347" s="2">
        <v>42202</v>
      </c>
      <c r="F3347">
        <v>258.34399999999999</v>
      </c>
      <c r="H3347" s="2">
        <v>41572</v>
      </c>
      <c r="I3347">
        <v>54154.15</v>
      </c>
      <c r="K3347" s="2">
        <v>41425</v>
      </c>
      <c r="L3347">
        <v>206</v>
      </c>
    </row>
    <row r="3348" spans="2:12" x14ac:dyDescent="0.25">
      <c r="B3348" s="2">
        <v>41394</v>
      </c>
      <c r="C3348">
        <v>2.0013000000000001</v>
      </c>
      <c r="E3348" s="2">
        <v>42205</v>
      </c>
      <c r="F3348">
        <v>264.92399999999998</v>
      </c>
      <c r="H3348" s="2">
        <v>41575</v>
      </c>
      <c r="I3348">
        <v>55073.37</v>
      </c>
      <c r="K3348" s="2">
        <v>41428</v>
      </c>
      <c r="L3348">
        <v>207</v>
      </c>
    </row>
    <row r="3349" spans="2:12" x14ac:dyDescent="0.25">
      <c r="B3349" s="2">
        <v>41396</v>
      </c>
      <c r="C3349">
        <v>2.0091999999999999</v>
      </c>
      <c r="E3349" s="2">
        <v>42206</v>
      </c>
      <c r="F3349">
        <v>271.50900000000001</v>
      </c>
      <c r="H3349" s="2">
        <v>41576</v>
      </c>
      <c r="I3349">
        <v>54538.8</v>
      </c>
      <c r="K3349" s="2">
        <v>41429</v>
      </c>
      <c r="L3349">
        <v>206</v>
      </c>
    </row>
    <row r="3350" spans="2:12" x14ac:dyDescent="0.25">
      <c r="B3350" s="2">
        <v>41397</v>
      </c>
      <c r="C3350">
        <v>2.0089000000000001</v>
      </c>
      <c r="E3350" s="2">
        <v>42207</v>
      </c>
      <c r="F3350">
        <v>266.92700000000002</v>
      </c>
      <c r="H3350" s="2">
        <v>41577</v>
      </c>
      <c r="I3350">
        <v>54172.82</v>
      </c>
      <c r="K3350" s="2">
        <v>41430</v>
      </c>
      <c r="L3350">
        <v>210</v>
      </c>
    </row>
    <row r="3351" spans="2:12" x14ac:dyDescent="0.25">
      <c r="B3351" s="2">
        <v>41400</v>
      </c>
      <c r="C3351">
        <v>2.0095999999999998</v>
      </c>
      <c r="E3351" s="2">
        <v>42208</v>
      </c>
      <c r="F3351">
        <v>271.36700000000002</v>
      </c>
      <c r="H3351" s="2">
        <v>41578</v>
      </c>
      <c r="I3351">
        <v>54256.2</v>
      </c>
      <c r="K3351" s="2">
        <v>41431</v>
      </c>
      <c r="L3351">
        <v>206</v>
      </c>
    </row>
    <row r="3352" spans="2:12" x14ac:dyDescent="0.25">
      <c r="B3352" s="2">
        <v>41401</v>
      </c>
      <c r="C3352">
        <v>2.0078</v>
      </c>
      <c r="E3352" s="2">
        <v>42209</v>
      </c>
      <c r="F3352">
        <v>284.11799999999999</v>
      </c>
      <c r="H3352" s="2">
        <v>41579</v>
      </c>
      <c r="I3352">
        <v>54013.24</v>
      </c>
      <c r="K3352" s="2">
        <v>41432</v>
      </c>
      <c r="L3352">
        <v>213</v>
      </c>
    </row>
    <row r="3353" spans="2:12" x14ac:dyDescent="0.25">
      <c r="B3353" s="2">
        <v>41402</v>
      </c>
      <c r="C3353">
        <v>2.0053999999999998</v>
      </c>
      <c r="E3353" s="2">
        <v>42212</v>
      </c>
      <c r="F3353">
        <v>295.16500000000002</v>
      </c>
      <c r="H3353" s="2">
        <v>41582</v>
      </c>
      <c r="I3353">
        <v>54436.92</v>
      </c>
      <c r="K3353" s="2">
        <v>41435</v>
      </c>
      <c r="L3353">
        <v>222</v>
      </c>
    </row>
    <row r="3354" spans="2:12" x14ac:dyDescent="0.25">
      <c r="B3354" s="2">
        <v>41403</v>
      </c>
      <c r="C3354">
        <v>2.0133999999999999</v>
      </c>
      <c r="E3354" s="2">
        <v>42213</v>
      </c>
      <c r="F3354">
        <v>298.88499999999999</v>
      </c>
      <c r="H3354" s="2">
        <v>41583</v>
      </c>
      <c r="I3354">
        <v>53831.85</v>
      </c>
      <c r="K3354" s="2">
        <v>41436</v>
      </c>
      <c r="L3354">
        <v>236</v>
      </c>
    </row>
    <row r="3355" spans="2:12" x14ac:dyDescent="0.25">
      <c r="B3355" s="2">
        <v>41404</v>
      </c>
      <c r="C3355">
        <v>2.0204</v>
      </c>
      <c r="E3355" s="2">
        <v>42214</v>
      </c>
      <c r="F3355">
        <v>291.46199999999999</v>
      </c>
      <c r="H3355" s="2">
        <v>41584</v>
      </c>
      <c r="I3355">
        <v>53384.6</v>
      </c>
      <c r="K3355" s="2">
        <v>41437</v>
      </c>
      <c r="L3355">
        <v>226</v>
      </c>
    </row>
    <row r="3356" spans="2:12" x14ac:dyDescent="0.25">
      <c r="B3356" s="2">
        <v>41407</v>
      </c>
      <c r="C3356">
        <v>2.008</v>
      </c>
      <c r="E3356" s="2">
        <v>42215</v>
      </c>
      <c r="F3356">
        <v>284.738</v>
      </c>
      <c r="H3356" s="2">
        <v>41585</v>
      </c>
      <c r="I3356">
        <v>52740.79</v>
      </c>
      <c r="K3356" s="2">
        <v>41438</v>
      </c>
      <c r="L3356">
        <v>212</v>
      </c>
    </row>
    <row r="3357" spans="2:12" x14ac:dyDescent="0.25">
      <c r="B3357" s="2">
        <v>41408</v>
      </c>
      <c r="C3357">
        <v>2.0207999999999999</v>
      </c>
      <c r="E3357" s="2">
        <v>42216</v>
      </c>
      <c r="F3357">
        <v>287.08800000000002</v>
      </c>
      <c r="H3357" s="2">
        <v>41586</v>
      </c>
      <c r="I3357">
        <v>52248.86</v>
      </c>
      <c r="K3357" s="2">
        <v>41439</v>
      </c>
      <c r="L3357">
        <v>216</v>
      </c>
    </row>
    <row r="3358" spans="2:12" x14ac:dyDescent="0.25">
      <c r="B3358" s="2">
        <v>41409</v>
      </c>
      <c r="C3358">
        <v>2.0228999999999999</v>
      </c>
      <c r="E3358" s="2">
        <v>42219</v>
      </c>
      <c r="F3358">
        <v>291.64699999999999</v>
      </c>
      <c r="H3358" s="2">
        <v>41589</v>
      </c>
      <c r="I3358">
        <v>52623.87</v>
      </c>
      <c r="K3358" s="2">
        <v>41442</v>
      </c>
      <c r="L3358">
        <v>216</v>
      </c>
    </row>
    <row r="3359" spans="2:12" x14ac:dyDescent="0.25">
      <c r="B3359" s="2">
        <v>41410</v>
      </c>
      <c r="C3359">
        <v>2.0265</v>
      </c>
      <c r="E3359" s="2">
        <v>42220</v>
      </c>
      <c r="F3359">
        <v>299.16500000000002</v>
      </c>
      <c r="H3359" s="2">
        <v>41590</v>
      </c>
      <c r="I3359">
        <v>51804.33</v>
      </c>
      <c r="K3359" s="2">
        <v>41443</v>
      </c>
      <c r="L3359">
        <v>224</v>
      </c>
    </row>
    <row r="3360" spans="2:12" x14ac:dyDescent="0.25">
      <c r="B3360" s="2">
        <v>41411</v>
      </c>
      <c r="C3360">
        <v>2.0352000000000001</v>
      </c>
      <c r="E3360" s="2">
        <v>42221</v>
      </c>
      <c r="F3360">
        <v>302.52</v>
      </c>
      <c r="H3360" s="2">
        <v>41591</v>
      </c>
      <c r="I3360">
        <v>52230.29</v>
      </c>
      <c r="K3360" s="2">
        <v>41444</v>
      </c>
      <c r="L3360">
        <v>233</v>
      </c>
    </row>
    <row r="3361" spans="2:12" x14ac:dyDescent="0.25">
      <c r="B3361" s="2">
        <v>41414</v>
      </c>
      <c r="C3361">
        <v>2.0388000000000002</v>
      </c>
      <c r="E3361" s="2">
        <v>42222</v>
      </c>
      <c r="F3361">
        <v>303.85000000000002</v>
      </c>
      <c r="H3361" s="2">
        <v>41592</v>
      </c>
      <c r="I3361">
        <v>53451.6</v>
      </c>
      <c r="K3361" s="2">
        <v>41445</v>
      </c>
      <c r="L3361">
        <v>249</v>
      </c>
    </row>
    <row r="3362" spans="2:12" x14ac:dyDescent="0.25">
      <c r="B3362" s="2">
        <v>41415</v>
      </c>
      <c r="C3362">
        <v>2.0404</v>
      </c>
      <c r="E3362" s="2">
        <v>42223</v>
      </c>
      <c r="F3362">
        <v>321.476</v>
      </c>
      <c r="H3362" s="2">
        <v>41596</v>
      </c>
      <c r="I3362">
        <v>54307.040000000001</v>
      </c>
      <c r="K3362" s="2">
        <v>41446</v>
      </c>
      <c r="L3362">
        <v>253</v>
      </c>
    </row>
    <row r="3363" spans="2:12" x14ac:dyDescent="0.25">
      <c r="B3363" s="2">
        <v>41416</v>
      </c>
      <c r="C3363">
        <v>2.0495999999999999</v>
      </c>
      <c r="E3363" s="2">
        <v>42226</v>
      </c>
      <c r="F3363">
        <v>329.14800000000002</v>
      </c>
      <c r="H3363" s="2">
        <v>41597</v>
      </c>
      <c r="I3363">
        <v>53032.91</v>
      </c>
      <c r="K3363" s="2">
        <v>41449</v>
      </c>
      <c r="L3363">
        <v>263</v>
      </c>
    </row>
    <row r="3364" spans="2:12" x14ac:dyDescent="0.25">
      <c r="B3364" s="2">
        <v>41417</v>
      </c>
      <c r="C3364">
        <v>2.044</v>
      </c>
      <c r="E3364" s="2">
        <v>42227</v>
      </c>
      <c r="F3364">
        <v>318.43400000000003</v>
      </c>
      <c r="H3364" s="2">
        <v>41599</v>
      </c>
      <c r="I3364">
        <v>52688.02</v>
      </c>
      <c r="K3364" s="2">
        <v>41450</v>
      </c>
      <c r="L3364">
        <v>252</v>
      </c>
    </row>
    <row r="3365" spans="2:12" x14ac:dyDescent="0.25">
      <c r="B3365" s="2">
        <v>41418</v>
      </c>
      <c r="C3365">
        <v>2.0514999999999999</v>
      </c>
      <c r="E3365" s="2">
        <v>42228</v>
      </c>
      <c r="F3365">
        <v>310.505</v>
      </c>
      <c r="H3365" s="2">
        <v>41600</v>
      </c>
      <c r="I3365">
        <v>52800.74</v>
      </c>
      <c r="K3365" s="2">
        <v>41451</v>
      </c>
      <c r="L3365">
        <v>248</v>
      </c>
    </row>
    <row r="3366" spans="2:12" x14ac:dyDescent="0.25">
      <c r="B3366" s="2">
        <v>41421</v>
      </c>
      <c r="C3366">
        <v>2.0571000000000002</v>
      </c>
      <c r="E3366" s="2">
        <v>42229</v>
      </c>
      <c r="F3366">
        <v>304.79000000000002</v>
      </c>
      <c r="H3366" s="2">
        <v>41603</v>
      </c>
      <c r="I3366">
        <v>52263.51</v>
      </c>
      <c r="K3366" s="2">
        <v>41452</v>
      </c>
      <c r="L3366">
        <v>244</v>
      </c>
    </row>
    <row r="3367" spans="2:12" x14ac:dyDescent="0.25">
      <c r="B3367" s="2">
        <v>41422</v>
      </c>
      <c r="C3367">
        <v>2.0749</v>
      </c>
      <c r="E3367" s="2">
        <v>42230</v>
      </c>
      <c r="F3367">
        <v>306.93299999999999</v>
      </c>
      <c r="H3367" s="2">
        <v>41604</v>
      </c>
      <c r="I3367">
        <v>51446.91</v>
      </c>
      <c r="K3367" s="2">
        <v>41453</v>
      </c>
      <c r="L3367">
        <v>237</v>
      </c>
    </row>
    <row r="3368" spans="2:12" x14ac:dyDescent="0.25">
      <c r="B3368" s="2">
        <v>41423</v>
      </c>
      <c r="C3368">
        <v>2.1105999999999998</v>
      </c>
      <c r="E3368" s="2">
        <v>42233</v>
      </c>
      <c r="F3368">
        <v>305.69900000000001</v>
      </c>
      <c r="H3368" s="2">
        <v>41605</v>
      </c>
      <c r="I3368">
        <v>51861.21</v>
      </c>
      <c r="K3368" s="2">
        <v>41456</v>
      </c>
      <c r="L3368">
        <v>232</v>
      </c>
    </row>
    <row r="3369" spans="2:12" x14ac:dyDescent="0.25">
      <c r="B3369" s="2">
        <v>41425</v>
      </c>
      <c r="C3369">
        <v>2.1410999999999998</v>
      </c>
      <c r="E3369" s="2">
        <v>42234</v>
      </c>
      <c r="F3369">
        <v>304.22899999999998</v>
      </c>
      <c r="H3369" s="2">
        <v>41606</v>
      </c>
      <c r="I3369">
        <v>51846.83</v>
      </c>
      <c r="K3369" s="2">
        <v>41457</v>
      </c>
      <c r="L3369">
        <v>236</v>
      </c>
    </row>
    <row r="3370" spans="2:12" x14ac:dyDescent="0.25">
      <c r="B3370" s="2">
        <v>41428</v>
      </c>
      <c r="C3370">
        <v>2.1240999999999999</v>
      </c>
      <c r="E3370" s="2">
        <v>42235</v>
      </c>
      <c r="F3370">
        <v>308.38799999999998</v>
      </c>
      <c r="H3370" s="2">
        <v>41607</v>
      </c>
      <c r="I3370">
        <v>52482.49</v>
      </c>
      <c r="K3370" s="2">
        <v>41458</v>
      </c>
      <c r="L3370">
        <v>239</v>
      </c>
    </row>
    <row r="3371" spans="2:12" x14ac:dyDescent="0.25">
      <c r="B3371" s="2">
        <v>41429</v>
      </c>
      <c r="C3371">
        <v>2.1250999999999998</v>
      </c>
      <c r="E3371" s="2">
        <v>42236</v>
      </c>
      <c r="F3371">
        <v>312.82499999999999</v>
      </c>
      <c r="H3371" s="2">
        <v>41610</v>
      </c>
      <c r="I3371">
        <v>51244.87</v>
      </c>
      <c r="K3371" s="2">
        <v>41460</v>
      </c>
      <c r="L3371">
        <v>236</v>
      </c>
    </row>
    <row r="3372" spans="2:12" x14ac:dyDescent="0.25">
      <c r="B3372" s="2">
        <v>41430</v>
      </c>
      <c r="C3372">
        <v>2.1276999999999999</v>
      </c>
      <c r="E3372" s="2">
        <v>42237</v>
      </c>
      <c r="F3372">
        <v>318.78300000000002</v>
      </c>
      <c r="H3372" s="2">
        <v>41611</v>
      </c>
      <c r="I3372">
        <v>50348.89</v>
      </c>
      <c r="K3372" s="2">
        <v>41463</v>
      </c>
      <c r="L3372">
        <v>241</v>
      </c>
    </row>
    <row r="3373" spans="2:12" x14ac:dyDescent="0.25">
      <c r="B3373" s="2">
        <v>41431</v>
      </c>
      <c r="C3373">
        <v>2.1297999999999999</v>
      </c>
      <c r="E3373" s="2">
        <v>42240</v>
      </c>
      <c r="F3373">
        <v>332.60300000000001</v>
      </c>
      <c r="H3373" s="2">
        <v>41612</v>
      </c>
      <c r="I3373">
        <v>50215.79</v>
      </c>
      <c r="K3373" s="2">
        <v>41464</v>
      </c>
      <c r="L3373">
        <v>243</v>
      </c>
    </row>
    <row r="3374" spans="2:12" x14ac:dyDescent="0.25">
      <c r="B3374" s="2">
        <v>41432</v>
      </c>
      <c r="C3374">
        <v>2.1318999999999999</v>
      </c>
      <c r="E3374" s="2">
        <v>42241</v>
      </c>
      <c r="F3374">
        <v>351.642</v>
      </c>
      <c r="H3374" s="2">
        <v>41613</v>
      </c>
      <c r="I3374">
        <v>50787.63</v>
      </c>
      <c r="K3374" s="2">
        <v>41465</v>
      </c>
      <c r="L3374">
        <v>238</v>
      </c>
    </row>
    <row r="3375" spans="2:12" x14ac:dyDescent="0.25">
      <c r="B3375" s="2">
        <v>41435</v>
      </c>
      <c r="C3375">
        <v>2.1471</v>
      </c>
      <c r="E3375" s="2">
        <v>42242</v>
      </c>
      <c r="F3375">
        <v>348.45699999999999</v>
      </c>
      <c r="H3375" s="2">
        <v>41614</v>
      </c>
      <c r="I3375">
        <v>50944.27</v>
      </c>
      <c r="K3375" s="2">
        <v>41466</v>
      </c>
      <c r="L3375">
        <v>239</v>
      </c>
    </row>
    <row r="3376" spans="2:12" x14ac:dyDescent="0.25">
      <c r="B3376" s="2">
        <v>41436</v>
      </c>
      <c r="C3376">
        <v>2.1326000000000001</v>
      </c>
      <c r="E3376" s="2">
        <v>42243</v>
      </c>
      <c r="F3376">
        <v>346.80099999999999</v>
      </c>
      <c r="H3376" s="2">
        <v>41617</v>
      </c>
      <c r="I3376">
        <v>51165.38</v>
      </c>
      <c r="K3376" s="2">
        <v>41467</v>
      </c>
      <c r="L3376">
        <v>234</v>
      </c>
    </row>
    <row r="3377" spans="2:12" x14ac:dyDescent="0.25">
      <c r="B3377" s="2">
        <v>41437</v>
      </c>
      <c r="C3377">
        <v>2.1564000000000001</v>
      </c>
      <c r="E3377" s="2">
        <v>42244</v>
      </c>
      <c r="F3377">
        <v>328.40499999999997</v>
      </c>
      <c r="H3377" s="2">
        <v>41618</v>
      </c>
      <c r="I3377">
        <v>50993.02</v>
      </c>
      <c r="K3377" s="2">
        <v>41470</v>
      </c>
      <c r="L3377">
        <v>224</v>
      </c>
    </row>
    <row r="3378" spans="2:12" x14ac:dyDescent="0.25">
      <c r="B3378" s="2">
        <v>41438</v>
      </c>
      <c r="C3378">
        <v>2.1212</v>
      </c>
      <c r="E3378" s="2">
        <v>42247</v>
      </c>
      <c r="F3378">
        <v>331.30200000000002</v>
      </c>
      <c r="H3378" s="2">
        <v>41619</v>
      </c>
      <c r="I3378">
        <v>50067.99</v>
      </c>
      <c r="K3378" s="2">
        <v>41471</v>
      </c>
      <c r="L3378">
        <v>221</v>
      </c>
    </row>
    <row r="3379" spans="2:12" x14ac:dyDescent="0.25">
      <c r="B3379" s="2">
        <v>41439</v>
      </c>
      <c r="C3379">
        <v>2.1516000000000002</v>
      </c>
      <c r="E3379" s="2">
        <v>42248</v>
      </c>
      <c r="F3379">
        <v>350.57400000000001</v>
      </c>
      <c r="H3379" s="2">
        <v>41620</v>
      </c>
      <c r="I3379">
        <v>50121.61</v>
      </c>
      <c r="K3379" s="2">
        <v>41472</v>
      </c>
      <c r="L3379">
        <v>211</v>
      </c>
    </row>
    <row r="3380" spans="2:12" x14ac:dyDescent="0.25">
      <c r="B3380" s="2">
        <v>41442</v>
      </c>
      <c r="C3380">
        <v>2.1711999999999998</v>
      </c>
      <c r="E3380" s="2">
        <v>42249</v>
      </c>
      <c r="F3380">
        <v>365.39400000000001</v>
      </c>
      <c r="H3380" s="2">
        <v>41621</v>
      </c>
      <c r="I3380">
        <v>50051.18</v>
      </c>
      <c r="K3380" s="2">
        <v>41473</v>
      </c>
      <c r="L3380">
        <v>203</v>
      </c>
    </row>
    <row r="3381" spans="2:12" x14ac:dyDescent="0.25">
      <c r="B3381" s="2">
        <v>41443</v>
      </c>
      <c r="C3381">
        <v>2.1814999999999998</v>
      </c>
      <c r="E3381" s="2">
        <v>42250</v>
      </c>
      <c r="F3381">
        <v>375.69600000000003</v>
      </c>
      <c r="H3381" s="2">
        <v>41624</v>
      </c>
      <c r="I3381">
        <v>50279.61</v>
      </c>
      <c r="K3381" s="2">
        <v>41474</v>
      </c>
      <c r="L3381">
        <v>207</v>
      </c>
    </row>
    <row r="3382" spans="2:12" x14ac:dyDescent="0.25">
      <c r="B3382" s="2">
        <v>41444</v>
      </c>
      <c r="C3382">
        <v>2.2246999999999999</v>
      </c>
      <c r="E3382" s="2">
        <v>42251</v>
      </c>
      <c r="F3382">
        <v>369.75700000000001</v>
      </c>
      <c r="H3382" s="2">
        <v>41625</v>
      </c>
      <c r="I3382">
        <v>50090.35</v>
      </c>
      <c r="K3382" s="2">
        <v>41477</v>
      </c>
      <c r="L3382">
        <v>207</v>
      </c>
    </row>
    <row r="3383" spans="2:12" x14ac:dyDescent="0.25">
      <c r="B3383" s="2">
        <v>41445</v>
      </c>
      <c r="C3383">
        <v>2.2574999999999998</v>
      </c>
      <c r="E3383" s="2">
        <v>42254</v>
      </c>
      <c r="F3383">
        <v>379.98200000000003</v>
      </c>
      <c r="H3383" s="2">
        <v>41626</v>
      </c>
      <c r="I3383">
        <v>50563.43</v>
      </c>
      <c r="K3383" s="2">
        <v>41478</v>
      </c>
      <c r="L3383">
        <v>208</v>
      </c>
    </row>
    <row r="3384" spans="2:12" x14ac:dyDescent="0.25">
      <c r="B3384" s="2">
        <v>41446</v>
      </c>
      <c r="C3384">
        <v>2.2422</v>
      </c>
      <c r="E3384" s="2">
        <v>42255</v>
      </c>
      <c r="F3384">
        <v>382.529</v>
      </c>
      <c r="H3384" s="2">
        <v>41627</v>
      </c>
      <c r="I3384">
        <v>51633.43</v>
      </c>
      <c r="K3384" s="2">
        <v>41479</v>
      </c>
      <c r="L3384">
        <v>211</v>
      </c>
    </row>
    <row r="3385" spans="2:12" x14ac:dyDescent="0.25">
      <c r="B3385" s="2">
        <v>41449</v>
      </c>
      <c r="C3385">
        <v>2.2267999999999999</v>
      </c>
      <c r="E3385" s="2">
        <v>42256</v>
      </c>
      <c r="F3385">
        <v>374.69900000000001</v>
      </c>
      <c r="H3385" s="2">
        <v>41628</v>
      </c>
      <c r="I3385">
        <v>51185.74</v>
      </c>
      <c r="K3385" s="2">
        <v>41480</v>
      </c>
      <c r="L3385">
        <v>217</v>
      </c>
    </row>
    <row r="3386" spans="2:12" x14ac:dyDescent="0.25">
      <c r="B3386" s="2">
        <v>41450</v>
      </c>
      <c r="C3386">
        <v>2.2139000000000002</v>
      </c>
      <c r="E3386" s="2">
        <v>42257</v>
      </c>
      <c r="F3386">
        <v>372.01799999999997</v>
      </c>
      <c r="H3386" s="2">
        <v>41631</v>
      </c>
      <c r="I3386">
        <v>51356.1</v>
      </c>
      <c r="K3386" s="2">
        <v>41481</v>
      </c>
      <c r="L3386">
        <v>230</v>
      </c>
    </row>
    <row r="3387" spans="2:12" x14ac:dyDescent="0.25">
      <c r="B3387" s="2">
        <v>41451</v>
      </c>
      <c r="C3387">
        <v>2.1867000000000001</v>
      </c>
      <c r="E3387" s="2">
        <v>42258</v>
      </c>
      <c r="F3387">
        <v>385.66500000000002</v>
      </c>
      <c r="H3387" s="2">
        <v>41634</v>
      </c>
      <c r="I3387">
        <v>51221.01</v>
      </c>
      <c r="K3387" s="2">
        <v>41484</v>
      </c>
      <c r="L3387">
        <v>233</v>
      </c>
    </row>
    <row r="3388" spans="2:12" x14ac:dyDescent="0.25">
      <c r="B3388" s="2">
        <v>41452</v>
      </c>
      <c r="C3388">
        <v>2.1989000000000001</v>
      </c>
      <c r="E3388" s="2">
        <v>42261</v>
      </c>
      <c r="F3388">
        <v>397.91699999999997</v>
      </c>
      <c r="H3388" s="2">
        <v>41635</v>
      </c>
      <c r="I3388">
        <v>51266.559999999998</v>
      </c>
      <c r="K3388" s="2">
        <v>41485</v>
      </c>
      <c r="L3388">
        <v>236</v>
      </c>
    </row>
    <row r="3389" spans="2:12" x14ac:dyDescent="0.25">
      <c r="B3389" s="2">
        <v>41453</v>
      </c>
      <c r="C3389">
        <v>2.2317</v>
      </c>
      <c r="E3389" s="2">
        <v>42262</v>
      </c>
      <c r="F3389">
        <v>389.72300000000001</v>
      </c>
      <c r="H3389" s="2">
        <v>41638</v>
      </c>
      <c r="I3389">
        <v>51507.16</v>
      </c>
      <c r="K3389" s="2">
        <v>41486</v>
      </c>
      <c r="L3389">
        <v>235</v>
      </c>
    </row>
    <row r="3390" spans="2:12" x14ac:dyDescent="0.25">
      <c r="B3390" s="2">
        <v>41456</v>
      </c>
      <c r="C3390">
        <v>2.2290000000000001</v>
      </c>
      <c r="E3390" s="2">
        <v>42263</v>
      </c>
      <c r="F3390">
        <v>381.66399999999999</v>
      </c>
      <c r="H3390" s="2">
        <v>41641</v>
      </c>
      <c r="I3390">
        <v>50341.25</v>
      </c>
      <c r="K3390" s="2">
        <v>41487</v>
      </c>
      <c r="L3390">
        <v>233</v>
      </c>
    </row>
    <row r="3391" spans="2:12" x14ac:dyDescent="0.25">
      <c r="B3391" s="2">
        <v>41457</v>
      </c>
      <c r="C3391">
        <v>2.2547000000000001</v>
      </c>
      <c r="E3391" s="2">
        <v>42264</v>
      </c>
      <c r="F3391">
        <v>376.822</v>
      </c>
      <c r="H3391" s="2">
        <v>41642</v>
      </c>
      <c r="I3391">
        <v>50981.09</v>
      </c>
      <c r="K3391" s="2">
        <v>41488</v>
      </c>
      <c r="L3391">
        <v>236</v>
      </c>
    </row>
    <row r="3392" spans="2:12" x14ac:dyDescent="0.25">
      <c r="B3392" s="2">
        <v>41458</v>
      </c>
      <c r="C3392">
        <v>2.2688000000000001</v>
      </c>
      <c r="E3392" s="2">
        <v>42265</v>
      </c>
      <c r="F3392">
        <v>377.38200000000001</v>
      </c>
      <c r="H3392" s="2">
        <v>41645</v>
      </c>
      <c r="I3392">
        <v>50973.62</v>
      </c>
      <c r="K3392" s="2">
        <v>41491</v>
      </c>
      <c r="L3392">
        <v>233</v>
      </c>
    </row>
    <row r="3393" spans="2:12" x14ac:dyDescent="0.25">
      <c r="B3393" s="2">
        <v>41459</v>
      </c>
      <c r="C3393">
        <v>2.2486000000000002</v>
      </c>
      <c r="E3393" s="2">
        <v>42268</v>
      </c>
      <c r="F3393">
        <v>393.20499999999998</v>
      </c>
      <c r="H3393" s="2">
        <v>41646</v>
      </c>
      <c r="I3393">
        <v>50430.02</v>
      </c>
      <c r="K3393" s="2">
        <v>41492</v>
      </c>
      <c r="L3393">
        <v>232</v>
      </c>
    </row>
    <row r="3394" spans="2:12" x14ac:dyDescent="0.25">
      <c r="B3394" s="2">
        <v>41460</v>
      </c>
      <c r="C3394">
        <v>2.2524000000000002</v>
      </c>
      <c r="E3394" s="2">
        <v>42269</v>
      </c>
      <c r="F3394">
        <v>413.36900000000003</v>
      </c>
      <c r="H3394" s="2">
        <v>41647</v>
      </c>
      <c r="I3394">
        <v>50576.639999999999</v>
      </c>
      <c r="K3394" s="2">
        <v>41493</v>
      </c>
      <c r="L3394">
        <v>237</v>
      </c>
    </row>
    <row r="3395" spans="2:12" x14ac:dyDescent="0.25">
      <c r="B3395" s="2">
        <v>41463</v>
      </c>
      <c r="C3395">
        <v>2.2635999999999998</v>
      </c>
      <c r="E3395" s="2">
        <v>42270</v>
      </c>
      <c r="F3395">
        <v>458.14299999999997</v>
      </c>
      <c r="H3395" s="2">
        <v>41648</v>
      </c>
      <c r="I3395">
        <v>49321.68</v>
      </c>
      <c r="K3395" s="2">
        <v>41494</v>
      </c>
      <c r="L3395">
        <v>234</v>
      </c>
    </row>
    <row r="3396" spans="2:12" x14ac:dyDescent="0.25">
      <c r="B3396" s="2">
        <v>41464</v>
      </c>
      <c r="C3396">
        <v>2.2601</v>
      </c>
      <c r="E3396" s="2">
        <v>42271</v>
      </c>
      <c r="F3396">
        <v>475.61500000000001</v>
      </c>
      <c r="H3396" s="2">
        <v>41649</v>
      </c>
      <c r="I3396">
        <v>49696.45</v>
      </c>
      <c r="K3396" s="2">
        <v>41495</v>
      </c>
      <c r="L3396">
        <v>236</v>
      </c>
    </row>
    <row r="3397" spans="2:12" x14ac:dyDescent="0.25">
      <c r="B3397" s="2">
        <v>41465</v>
      </c>
      <c r="C3397">
        <v>2.2645</v>
      </c>
      <c r="E3397" s="2">
        <v>42272</v>
      </c>
      <c r="F3397">
        <v>475.988</v>
      </c>
      <c r="H3397" s="2">
        <v>41652</v>
      </c>
      <c r="I3397">
        <v>49426.9</v>
      </c>
      <c r="K3397" s="2">
        <v>41498</v>
      </c>
      <c r="L3397">
        <v>230</v>
      </c>
    </row>
    <row r="3398" spans="2:12" x14ac:dyDescent="0.25">
      <c r="B3398" s="2">
        <v>41466</v>
      </c>
      <c r="C3398">
        <v>2.2555999999999998</v>
      </c>
      <c r="E3398" s="2">
        <v>42275</v>
      </c>
      <c r="F3398">
        <v>488.79500000000002</v>
      </c>
      <c r="H3398" s="2">
        <v>41653</v>
      </c>
      <c r="I3398">
        <v>49703.1</v>
      </c>
      <c r="K3398" s="2">
        <v>41499</v>
      </c>
      <c r="L3398">
        <v>222</v>
      </c>
    </row>
    <row r="3399" spans="2:12" x14ac:dyDescent="0.25">
      <c r="B3399" s="2">
        <v>41467</v>
      </c>
      <c r="C3399">
        <v>2.2671999999999999</v>
      </c>
      <c r="E3399" s="2">
        <v>42276</v>
      </c>
      <c r="F3399">
        <v>531.25300000000004</v>
      </c>
      <c r="H3399" s="2">
        <v>41654</v>
      </c>
      <c r="I3399">
        <v>50105.37</v>
      </c>
      <c r="K3399" s="2">
        <v>41500</v>
      </c>
      <c r="L3399">
        <v>226</v>
      </c>
    </row>
    <row r="3400" spans="2:12" x14ac:dyDescent="0.25">
      <c r="B3400" s="2">
        <v>41470</v>
      </c>
      <c r="C3400">
        <v>2.2201</v>
      </c>
      <c r="E3400" s="2">
        <v>42277</v>
      </c>
      <c r="F3400">
        <v>518.88099999999997</v>
      </c>
      <c r="H3400" s="2">
        <v>41655</v>
      </c>
      <c r="I3400">
        <v>49696.28</v>
      </c>
      <c r="K3400" s="2">
        <v>41501</v>
      </c>
      <c r="L3400">
        <v>228</v>
      </c>
    </row>
    <row r="3401" spans="2:12" x14ac:dyDescent="0.25">
      <c r="B3401" s="2">
        <v>41471</v>
      </c>
      <c r="C3401">
        <v>2.2538</v>
      </c>
      <c r="E3401" s="2">
        <v>42278</v>
      </c>
      <c r="F3401">
        <v>479.43400000000003</v>
      </c>
      <c r="H3401" s="2">
        <v>41656</v>
      </c>
      <c r="I3401">
        <v>49181.86</v>
      </c>
      <c r="K3401" s="2">
        <v>41502</v>
      </c>
      <c r="L3401">
        <v>232</v>
      </c>
    </row>
    <row r="3402" spans="2:12" x14ac:dyDescent="0.25">
      <c r="B3402" s="2">
        <v>41472</v>
      </c>
      <c r="C3402">
        <v>2.2261000000000002</v>
      </c>
      <c r="E3402" s="2">
        <v>42279</v>
      </c>
      <c r="F3402">
        <v>464.39600000000002</v>
      </c>
      <c r="H3402" s="2">
        <v>41659</v>
      </c>
      <c r="I3402">
        <v>48708.41</v>
      </c>
      <c r="K3402" s="2">
        <v>41505</v>
      </c>
      <c r="L3402">
        <v>240</v>
      </c>
    </row>
    <row r="3403" spans="2:12" x14ac:dyDescent="0.25">
      <c r="B3403" s="2">
        <v>41473</v>
      </c>
      <c r="C3403">
        <v>2.2275999999999998</v>
      </c>
      <c r="E3403" s="2">
        <v>42282</v>
      </c>
      <c r="F3403">
        <v>446.50400000000002</v>
      </c>
      <c r="H3403" s="2">
        <v>41660</v>
      </c>
      <c r="I3403">
        <v>48542.07</v>
      </c>
      <c r="K3403" s="2">
        <v>41506</v>
      </c>
      <c r="L3403">
        <v>241</v>
      </c>
    </row>
    <row r="3404" spans="2:12" x14ac:dyDescent="0.25">
      <c r="B3404" s="2">
        <v>41474</v>
      </c>
      <c r="C3404">
        <v>2.2471000000000001</v>
      </c>
      <c r="E3404" s="2">
        <v>42283</v>
      </c>
      <c r="F3404">
        <v>415.589</v>
      </c>
      <c r="H3404" s="2">
        <v>41661</v>
      </c>
      <c r="I3404">
        <v>49299.66</v>
      </c>
      <c r="K3404" s="2">
        <v>41507</v>
      </c>
      <c r="L3404">
        <v>246</v>
      </c>
    </row>
    <row r="3405" spans="2:12" x14ac:dyDescent="0.25">
      <c r="B3405" s="2">
        <v>41477</v>
      </c>
      <c r="C3405">
        <v>2.2330999999999999</v>
      </c>
      <c r="E3405" s="2">
        <v>42284</v>
      </c>
      <c r="F3405">
        <v>406.21800000000002</v>
      </c>
      <c r="H3405" s="2">
        <v>41662</v>
      </c>
      <c r="I3405">
        <v>48320.639999999999</v>
      </c>
      <c r="K3405" s="2">
        <v>41508</v>
      </c>
      <c r="L3405">
        <v>238</v>
      </c>
    </row>
    <row r="3406" spans="2:12" x14ac:dyDescent="0.25">
      <c r="B3406" s="2">
        <v>41478</v>
      </c>
      <c r="C3406">
        <v>2.2139000000000002</v>
      </c>
      <c r="E3406" s="2">
        <v>42285</v>
      </c>
      <c r="F3406">
        <v>428.23399999999998</v>
      </c>
      <c r="H3406" s="2">
        <v>41663</v>
      </c>
      <c r="I3406">
        <v>47787.38</v>
      </c>
      <c r="K3406" s="2">
        <v>41509</v>
      </c>
      <c r="L3406">
        <v>242</v>
      </c>
    </row>
    <row r="3407" spans="2:12" x14ac:dyDescent="0.25">
      <c r="B3407" s="2">
        <v>41479</v>
      </c>
      <c r="C3407">
        <v>2.2505000000000002</v>
      </c>
      <c r="E3407" s="2">
        <v>42286</v>
      </c>
      <c r="F3407">
        <v>415.61200000000002</v>
      </c>
      <c r="H3407" s="2">
        <v>41666</v>
      </c>
      <c r="I3407">
        <v>47701.05</v>
      </c>
      <c r="K3407" s="2">
        <v>41512</v>
      </c>
      <c r="L3407">
        <v>242</v>
      </c>
    </row>
    <row r="3408" spans="2:12" x14ac:dyDescent="0.25">
      <c r="B3408" s="2">
        <v>41480</v>
      </c>
      <c r="C3408">
        <v>2.2427000000000001</v>
      </c>
      <c r="E3408" s="2">
        <v>42289</v>
      </c>
      <c r="F3408">
        <v>416.36599999999999</v>
      </c>
      <c r="H3408" s="2">
        <v>41667</v>
      </c>
      <c r="I3408">
        <v>47840.93</v>
      </c>
      <c r="K3408" s="2">
        <v>41513</v>
      </c>
      <c r="L3408">
        <v>249</v>
      </c>
    </row>
    <row r="3409" spans="2:12" x14ac:dyDescent="0.25">
      <c r="B3409" s="2">
        <v>41481</v>
      </c>
      <c r="C3409">
        <v>2.2561999999999998</v>
      </c>
      <c r="E3409" s="2">
        <v>42290</v>
      </c>
      <c r="F3409">
        <v>415.85899999999998</v>
      </c>
      <c r="H3409" s="2">
        <v>41668</v>
      </c>
      <c r="I3409">
        <v>47556.78</v>
      </c>
      <c r="K3409" s="2">
        <v>41514</v>
      </c>
      <c r="L3409">
        <v>248</v>
      </c>
    </row>
    <row r="3410" spans="2:12" x14ac:dyDescent="0.25">
      <c r="B3410" s="2">
        <v>41484</v>
      </c>
      <c r="C3410">
        <v>2.2684000000000002</v>
      </c>
      <c r="E3410" s="2">
        <v>42291</v>
      </c>
      <c r="F3410">
        <v>440.93400000000003</v>
      </c>
      <c r="H3410" s="2">
        <v>41669</v>
      </c>
      <c r="I3410">
        <v>47244.26</v>
      </c>
      <c r="K3410" s="2">
        <v>41515</v>
      </c>
      <c r="L3410">
        <v>251</v>
      </c>
    </row>
    <row r="3411" spans="2:12" x14ac:dyDescent="0.25">
      <c r="B3411" s="2">
        <v>41485</v>
      </c>
      <c r="C3411">
        <v>2.2824999999999998</v>
      </c>
      <c r="E3411" s="2">
        <v>42292</v>
      </c>
      <c r="F3411">
        <v>447.39699999999999</v>
      </c>
      <c r="H3411" s="2">
        <v>41670</v>
      </c>
      <c r="I3411">
        <v>47638.99</v>
      </c>
      <c r="K3411" s="2">
        <v>41516</v>
      </c>
      <c r="L3411">
        <v>251</v>
      </c>
    </row>
    <row r="3412" spans="2:12" x14ac:dyDescent="0.25">
      <c r="B3412" s="2">
        <v>41486</v>
      </c>
      <c r="C3412">
        <v>2.2766000000000002</v>
      </c>
      <c r="E3412" s="2">
        <v>42293</v>
      </c>
      <c r="F3412">
        <v>431.43599999999998</v>
      </c>
      <c r="H3412" s="2">
        <v>41673</v>
      </c>
      <c r="I3412">
        <v>46147.519999999997</v>
      </c>
      <c r="K3412" s="2">
        <v>41520</v>
      </c>
      <c r="L3412">
        <v>248</v>
      </c>
    </row>
    <row r="3413" spans="2:12" x14ac:dyDescent="0.25">
      <c r="B3413" s="2">
        <v>41487</v>
      </c>
      <c r="C3413">
        <v>2.3041999999999998</v>
      </c>
      <c r="E3413" s="2">
        <v>42296</v>
      </c>
      <c r="F3413">
        <v>439.92099999999999</v>
      </c>
      <c r="H3413" s="2">
        <v>41674</v>
      </c>
      <c r="I3413">
        <v>46964.22</v>
      </c>
      <c r="K3413" s="2">
        <v>41521</v>
      </c>
      <c r="L3413">
        <v>250</v>
      </c>
    </row>
    <row r="3414" spans="2:12" x14ac:dyDescent="0.25">
      <c r="B3414" s="2">
        <v>41488</v>
      </c>
      <c r="C3414">
        <v>2.2873999999999999</v>
      </c>
      <c r="E3414" s="2">
        <v>42297</v>
      </c>
      <c r="F3414">
        <v>453.74700000000001</v>
      </c>
      <c r="H3414" s="2">
        <v>41675</v>
      </c>
      <c r="I3414">
        <v>46624.39</v>
      </c>
      <c r="K3414" s="2">
        <v>41522</v>
      </c>
      <c r="L3414">
        <v>243</v>
      </c>
    </row>
    <row r="3415" spans="2:12" x14ac:dyDescent="0.25">
      <c r="B3415" s="2">
        <v>41491</v>
      </c>
      <c r="C3415">
        <v>2.306</v>
      </c>
      <c r="E3415" s="2">
        <v>42298</v>
      </c>
      <c r="F3415">
        <v>473.14400000000001</v>
      </c>
      <c r="H3415" s="2">
        <v>41676</v>
      </c>
      <c r="I3415">
        <v>47738.09</v>
      </c>
      <c r="K3415" s="2">
        <v>41523</v>
      </c>
      <c r="L3415">
        <v>237</v>
      </c>
    </row>
    <row r="3416" spans="2:12" x14ac:dyDescent="0.25">
      <c r="B3416" s="2">
        <v>41492</v>
      </c>
      <c r="C3416">
        <v>2.2991000000000001</v>
      </c>
      <c r="E3416" s="2">
        <v>42299</v>
      </c>
      <c r="F3416">
        <v>475.10500000000002</v>
      </c>
      <c r="H3416" s="2">
        <v>41677</v>
      </c>
      <c r="I3416">
        <v>48073.599999999999</v>
      </c>
      <c r="K3416" s="2">
        <v>41526</v>
      </c>
      <c r="L3416">
        <v>230</v>
      </c>
    </row>
    <row r="3417" spans="2:12" x14ac:dyDescent="0.25">
      <c r="B3417" s="2">
        <v>41493</v>
      </c>
      <c r="C3417">
        <v>2.3140999999999998</v>
      </c>
      <c r="E3417" s="2">
        <v>42300</v>
      </c>
      <c r="F3417">
        <v>463.24200000000002</v>
      </c>
      <c r="H3417" s="2">
        <v>41680</v>
      </c>
      <c r="I3417">
        <v>47710.82</v>
      </c>
      <c r="K3417" s="2">
        <v>41527</v>
      </c>
      <c r="L3417">
        <v>235</v>
      </c>
    </row>
    <row r="3418" spans="2:12" x14ac:dyDescent="0.25">
      <c r="B3418" s="2">
        <v>41494</v>
      </c>
      <c r="C3418">
        <v>2.2846000000000002</v>
      </c>
      <c r="E3418" s="2">
        <v>42303</v>
      </c>
      <c r="F3418">
        <v>455.09899999999999</v>
      </c>
      <c r="H3418" s="2">
        <v>41681</v>
      </c>
      <c r="I3418">
        <v>48462.79</v>
      </c>
      <c r="K3418" s="2">
        <v>41528</v>
      </c>
      <c r="L3418">
        <v>230</v>
      </c>
    </row>
    <row r="3419" spans="2:12" x14ac:dyDescent="0.25">
      <c r="B3419" s="2">
        <v>41495</v>
      </c>
      <c r="C3419">
        <v>2.2717999999999998</v>
      </c>
      <c r="E3419" s="2">
        <v>42304</v>
      </c>
      <c r="F3419">
        <v>451.56200000000001</v>
      </c>
      <c r="H3419" s="2">
        <v>41682</v>
      </c>
      <c r="I3419">
        <v>48216.89</v>
      </c>
      <c r="K3419" s="2">
        <v>41529</v>
      </c>
      <c r="L3419">
        <v>231</v>
      </c>
    </row>
    <row r="3420" spans="2:12" x14ac:dyDescent="0.25">
      <c r="B3420" s="2">
        <v>41498</v>
      </c>
      <c r="C3420">
        <v>2.2877999999999998</v>
      </c>
      <c r="E3420" s="2">
        <v>42305</v>
      </c>
      <c r="F3420">
        <v>444.71899999999999</v>
      </c>
      <c r="H3420" s="2">
        <v>41683</v>
      </c>
      <c r="I3420">
        <v>47812.83</v>
      </c>
      <c r="K3420" s="2">
        <v>41530</v>
      </c>
      <c r="L3420">
        <v>229</v>
      </c>
    </row>
    <row r="3421" spans="2:12" x14ac:dyDescent="0.25">
      <c r="B3421" s="2">
        <v>41499</v>
      </c>
      <c r="C3421">
        <v>2.3144</v>
      </c>
      <c r="E3421" s="2">
        <v>42306</v>
      </c>
      <c r="F3421">
        <v>446.44</v>
      </c>
      <c r="H3421" s="2">
        <v>41684</v>
      </c>
      <c r="I3421">
        <v>48201.11</v>
      </c>
      <c r="K3421" s="2">
        <v>41533</v>
      </c>
      <c r="L3421">
        <v>222</v>
      </c>
    </row>
    <row r="3422" spans="2:12" x14ac:dyDescent="0.25">
      <c r="B3422" s="2">
        <v>41500</v>
      </c>
      <c r="C3422">
        <v>2.3249</v>
      </c>
      <c r="E3422" s="2">
        <v>42307</v>
      </c>
      <c r="F3422">
        <v>444.14600000000002</v>
      </c>
      <c r="H3422" s="2">
        <v>41687</v>
      </c>
      <c r="I3422">
        <v>47576.33</v>
      </c>
      <c r="K3422" s="2">
        <v>41534</v>
      </c>
      <c r="L3422">
        <v>217</v>
      </c>
    </row>
    <row r="3423" spans="2:12" x14ac:dyDescent="0.25">
      <c r="B3423" s="2">
        <v>41501</v>
      </c>
      <c r="C3423">
        <v>2.3407</v>
      </c>
      <c r="E3423" s="2">
        <v>42310</v>
      </c>
      <c r="F3423">
        <v>438.678</v>
      </c>
      <c r="H3423" s="2">
        <v>41688</v>
      </c>
      <c r="I3423">
        <v>46599.76</v>
      </c>
      <c r="K3423" s="2">
        <v>41535</v>
      </c>
      <c r="L3423">
        <v>211</v>
      </c>
    </row>
    <row r="3424" spans="2:12" x14ac:dyDescent="0.25">
      <c r="B3424" s="2">
        <v>41502</v>
      </c>
      <c r="C3424">
        <v>2.3925000000000001</v>
      </c>
      <c r="E3424" s="2">
        <v>42311</v>
      </c>
      <c r="F3424">
        <v>426.78100000000001</v>
      </c>
      <c r="H3424" s="2">
        <v>41689</v>
      </c>
      <c r="I3424">
        <v>47150.83</v>
      </c>
      <c r="K3424" s="2">
        <v>41536</v>
      </c>
      <c r="L3424">
        <v>208</v>
      </c>
    </row>
    <row r="3425" spans="2:12" x14ac:dyDescent="0.25">
      <c r="B3425" s="2">
        <v>41505</v>
      </c>
      <c r="C3425">
        <v>2.4127999999999998</v>
      </c>
      <c r="E3425" s="2">
        <v>42312</v>
      </c>
      <c r="F3425">
        <v>405.13799999999998</v>
      </c>
      <c r="H3425" s="2">
        <v>41690</v>
      </c>
      <c r="I3425">
        <v>47288.61</v>
      </c>
      <c r="K3425" s="2">
        <v>41537</v>
      </c>
      <c r="L3425">
        <v>213</v>
      </c>
    </row>
    <row r="3426" spans="2:12" x14ac:dyDescent="0.25">
      <c r="B3426" s="2">
        <v>41506</v>
      </c>
      <c r="C3426">
        <v>2.3935</v>
      </c>
      <c r="E3426" s="2">
        <v>42313</v>
      </c>
      <c r="F3426">
        <v>391.52499999999998</v>
      </c>
      <c r="H3426" s="2">
        <v>41691</v>
      </c>
      <c r="I3426">
        <v>47380.24</v>
      </c>
      <c r="K3426" s="2">
        <v>41540</v>
      </c>
      <c r="L3426">
        <v>213</v>
      </c>
    </row>
    <row r="3427" spans="2:12" x14ac:dyDescent="0.25">
      <c r="B3427" s="2">
        <v>41507</v>
      </c>
      <c r="C3427">
        <v>2.4542999999999999</v>
      </c>
      <c r="E3427" s="2">
        <v>42314</v>
      </c>
      <c r="F3427">
        <v>398.96499999999997</v>
      </c>
      <c r="H3427" s="2">
        <v>41694</v>
      </c>
      <c r="I3427">
        <v>47393.5</v>
      </c>
      <c r="K3427" s="2">
        <v>41541</v>
      </c>
      <c r="L3427">
        <v>221</v>
      </c>
    </row>
    <row r="3428" spans="2:12" x14ac:dyDescent="0.25">
      <c r="B3428" s="2">
        <v>41508</v>
      </c>
      <c r="C3428">
        <v>2.4352999999999998</v>
      </c>
      <c r="E3428" s="2">
        <v>42317</v>
      </c>
      <c r="F3428">
        <v>404.92200000000003</v>
      </c>
      <c r="H3428" s="2">
        <v>41695</v>
      </c>
      <c r="I3428">
        <v>46715.91</v>
      </c>
      <c r="K3428" s="2">
        <v>41542</v>
      </c>
      <c r="L3428">
        <v>221</v>
      </c>
    </row>
    <row r="3429" spans="2:12" x14ac:dyDescent="0.25">
      <c r="B3429" s="2">
        <v>41509</v>
      </c>
      <c r="C3429">
        <v>2.3487999999999998</v>
      </c>
      <c r="E3429" s="2">
        <v>42318</v>
      </c>
      <c r="F3429">
        <v>422.67700000000002</v>
      </c>
      <c r="H3429" s="2">
        <v>41696</v>
      </c>
      <c r="I3429">
        <v>46599.21</v>
      </c>
      <c r="K3429" s="2">
        <v>41543</v>
      </c>
      <c r="L3429">
        <v>228</v>
      </c>
    </row>
    <row r="3430" spans="2:12" x14ac:dyDescent="0.25">
      <c r="B3430" s="2">
        <v>41512</v>
      </c>
      <c r="C3430">
        <v>2.3799000000000001</v>
      </c>
      <c r="E3430" s="2">
        <v>42319</v>
      </c>
      <c r="F3430">
        <v>414.45100000000002</v>
      </c>
      <c r="H3430" s="2">
        <v>41697</v>
      </c>
      <c r="I3430">
        <v>47606.75</v>
      </c>
      <c r="K3430" s="2">
        <v>41544</v>
      </c>
      <c r="L3430">
        <v>231</v>
      </c>
    </row>
    <row r="3431" spans="2:12" x14ac:dyDescent="0.25">
      <c r="B3431" s="2">
        <v>41513</v>
      </c>
      <c r="C3431">
        <v>2.3719999999999999</v>
      </c>
      <c r="E3431" s="2">
        <v>42320</v>
      </c>
      <c r="F3431">
        <v>407.65100000000001</v>
      </c>
      <c r="H3431" s="2">
        <v>41698</v>
      </c>
      <c r="I3431">
        <v>47094.400000000001</v>
      </c>
      <c r="K3431" s="2">
        <v>41547</v>
      </c>
      <c r="L3431">
        <v>236</v>
      </c>
    </row>
    <row r="3432" spans="2:12" x14ac:dyDescent="0.25">
      <c r="B3432" s="2">
        <v>41514</v>
      </c>
      <c r="C3432">
        <v>2.3452000000000002</v>
      </c>
      <c r="E3432" s="2">
        <v>42321</v>
      </c>
      <c r="F3432">
        <v>425.10199999999998</v>
      </c>
      <c r="H3432" s="2">
        <v>41703</v>
      </c>
      <c r="I3432">
        <v>46589</v>
      </c>
      <c r="K3432" s="2">
        <v>41548</v>
      </c>
      <c r="L3432">
        <v>234</v>
      </c>
    </row>
    <row r="3433" spans="2:12" x14ac:dyDescent="0.25">
      <c r="B3433" s="2">
        <v>41515</v>
      </c>
      <c r="C3433">
        <v>2.3595000000000002</v>
      </c>
      <c r="E3433" s="2">
        <v>42324</v>
      </c>
      <c r="F3433">
        <v>432.06400000000002</v>
      </c>
      <c r="H3433" s="2">
        <v>41704</v>
      </c>
      <c r="I3433">
        <v>47093.13</v>
      </c>
      <c r="K3433" s="2">
        <v>41549</v>
      </c>
      <c r="L3433">
        <v>234</v>
      </c>
    </row>
    <row r="3434" spans="2:12" x14ac:dyDescent="0.25">
      <c r="B3434" s="2">
        <v>41516</v>
      </c>
      <c r="C3434">
        <v>2.3855</v>
      </c>
      <c r="E3434" s="2">
        <v>42325</v>
      </c>
      <c r="F3434">
        <v>427.96100000000001</v>
      </c>
      <c r="H3434" s="2">
        <v>41705</v>
      </c>
      <c r="I3434">
        <v>46244.07</v>
      </c>
      <c r="K3434" s="2">
        <v>41550</v>
      </c>
      <c r="L3434">
        <v>234</v>
      </c>
    </row>
    <row r="3435" spans="2:12" x14ac:dyDescent="0.25">
      <c r="B3435" s="2">
        <v>41519</v>
      </c>
      <c r="C3435">
        <v>2.3774000000000002</v>
      </c>
      <c r="E3435" s="2">
        <v>42326</v>
      </c>
      <c r="F3435">
        <v>424.459</v>
      </c>
      <c r="H3435" s="2">
        <v>41708</v>
      </c>
      <c r="I3435">
        <v>45533.2</v>
      </c>
      <c r="K3435" s="2">
        <v>41551</v>
      </c>
      <c r="L3435">
        <v>230</v>
      </c>
    </row>
    <row r="3436" spans="2:12" x14ac:dyDescent="0.25">
      <c r="B3436" s="2">
        <v>41520</v>
      </c>
      <c r="C3436">
        <v>2.359</v>
      </c>
      <c r="E3436" s="2">
        <v>42327</v>
      </c>
      <c r="F3436">
        <v>409.74799999999999</v>
      </c>
      <c r="H3436" s="2">
        <v>41709</v>
      </c>
      <c r="I3436">
        <v>45697.62</v>
      </c>
      <c r="K3436" s="2">
        <v>41554</v>
      </c>
      <c r="L3436">
        <v>228</v>
      </c>
    </row>
    <row r="3437" spans="2:12" x14ac:dyDescent="0.25">
      <c r="B3437" s="2">
        <v>41521</v>
      </c>
      <c r="C3437">
        <v>2.3601999999999999</v>
      </c>
      <c r="E3437" s="2">
        <v>42328</v>
      </c>
      <c r="F3437">
        <v>398.49200000000002</v>
      </c>
      <c r="H3437" s="2">
        <v>41710</v>
      </c>
      <c r="I3437">
        <v>45861.81</v>
      </c>
      <c r="K3437" s="2">
        <v>41555</v>
      </c>
      <c r="L3437">
        <v>225</v>
      </c>
    </row>
    <row r="3438" spans="2:12" x14ac:dyDescent="0.25">
      <c r="B3438" s="2">
        <v>41522</v>
      </c>
      <c r="C3438">
        <v>2.3246000000000002</v>
      </c>
      <c r="E3438" s="2">
        <v>42331</v>
      </c>
      <c r="F3438">
        <v>396.22399999999999</v>
      </c>
      <c r="H3438" s="2">
        <v>41711</v>
      </c>
      <c r="I3438">
        <v>45443.83</v>
      </c>
      <c r="K3438" s="2">
        <v>41556</v>
      </c>
      <c r="L3438">
        <v>222</v>
      </c>
    </row>
    <row r="3439" spans="2:12" x14ac:dyDescent="0.25">
      <c r="B3439" s="2">
        <v>41523</v>
      </c>
      <c r="C3439">
        <v>2.3066</v>
      </c>
      <c r="E3439" s="2">
        <v>42332</v>
      </c>
      <c r="F3439">
        <v>402.07900000000001</v>
      </c>
      <c r="H3439" s="2">
        <v>41712</v>
      </c>
      <c r="I3439">
        <v>44965.66</v>
      </c>
      <c r="K3439" s="2">
        <v>41557</v>
      </c>
      <c r="L3439">
        <v>219</v>
      </c>
    </row>
    <row r="3440" spans="2:12" x14ac:dyDescent="0.25">
      <c r="B3440" s="2">
        <v>41526</v>
      </c>
      <c r="C3440">
        <v>2.2761</v>
      </c>
      <c r="E3440" s="2">
        <v>42333</v>
      </c>
      <c r="F3440">
        <v>399.97199999999998</v>
      </c>
      <c r="H3440" s="2">
        <v>41715</v>
      </c>
      <c r="I3440">
        <v>45117.8</v>
      </c>
      <c r="K3440" s="2">
        <v>41558</v>
      </c>
      <c r="L3440">
        <v>213</v>
      </c>
    </row>
    <row r="3441" spans="2:12" x14ac:dyDescent="0.25">
      <c r="B3441" s="2">
        <v>41527</v>
      </c>
      <c r="C3441">
        <v>2.2827000000000002</v>
      </c>
      <c r="E3441" s="2">
        <v>42334</v>
      </c>
      <c r="F3441">
        <v>423.51</v>
      </c>
      <c r="H3441" s="2">
        <v>41716</v>
      </c>
      <c r="I3441">
        <v>46150.96</v>
      </c>
      <c r="K3441" s="2">
        <v>41562</v>
      </c>
      <c r="L3441">
        <v>207</v>
      </c>
    </row>
    <row r="3442" spans="2:12" x14ac:dyDescent="0.25">
      <c r="B3442" s="2">
        <v>41528</v>
      </c>
      <c r="C3442">
        <v>2.2753000000000001</v>
      </c>
      <c r="E3442" s="2">
        <v>42335</v>
      </c>
      <c r="F3442">
        <v>426.44200000000001</v>
      </c>
      <c r="H3442" s="2">
        <v>41717</v>
      </c>
      <c r="I3442">
        <v>46567.23</v>
      </c>
      <c r="K3442" s="2">
        <v>41563</v>
      </c>
      <c r="L3442">
        <v>211</v>
      </c>
    </row>
    <row r="3443" spans="2:12" x14ac:dyDescent="0.25">
      <c r="B3443" s="2">
        <v>41529</v>
      </c>
      <c r="C3443">
        <v>2.2747000000000002</v>
      </c>
      <c r="E3443" s="2">
        <v>42338</v>
      </c>
      <c r="F3443">
        <v>423.28100000000001</v>
      </c>
      <c r="H3443" s="2">
        <v>41718</v>
      </c>
      <c r="I3443">
        <v>47278.48</v>
      </c>
      <c r="K3443" s="2">
        <v>41564</v>
      </c>
      <c r="L3443">
        <v>214</v>
      </c>
    </row>
    <row r="3444" spans="2:12" x14ac:dyDescent="0.25">
      <c r="B3444" s="2">
        <v>41530</v>
      </c>
      <c r="C3444">
        <v>2.2801999999999998</v>
      </c>
      <c r="E3444" s="2">
        <v>42339</v>
      </c>
      <c r="F3444">
        <v>443.63600000000002</v>
      </c>
      <c r="H3444" s="2">
        <v>41719</v>
      </c>
      <c r="I3444">
        <v>47380.94</v>
      </c>
      <c r="K3444" s="2">
        <v>41565</v>
      </c>
      <c r="L3444">
        <v>206</v>
      </c>
    </row>
    <row r="3445" spans="2:12" x14ac:dyDescent="0.25">
      <c r="B3445" s="2">
        <v>41533</v>
      </c>
      <c r="C3445">
        <v>2.2843999999999998</v>
      </c>
      <c r="E3445" s="2">
        <v>42340</v>
      </c>
      <c r="F3445">
        <v>445.56900000000002</v>
      </c>
      <c r="H3445" s="2">
        <v>41722</v>
      </c>
      <c r="I3445">
        <v>47993.42</v>
      </c>
      <c r="K3445" s="2">
        <v>41568</v>
      </c>
      <c r="L3445">
        <v>211</v>
      </c>
    </row>
    <row r="3446" spans="2:12" x14ac:dyDescent="0.25">
      <c r="B3446" s="2">
        <v>41534</v>
      </c>
      <c r="C3446">
        <v>2.2561</v>
      </c>
      <c r="E3446" s="2">
        <v>42341</v>
      </c>
      <c r="F3446">
        <v>448.423</v>
      </c>
      <c r="H3446" s="2">
        <v>41723</v>
      </c>
      <c r="I3446">
        <v>48180.14</v>
      </c>
      <c r="K3446" s="2">
        <v>41569</v>
      </c>
      <c r="L3446">
        <v>213</v>
      </c>
    </row>
    <row r="3447" spans="2:12" x14ac:dyDescent="0.25">
      <c r="B3447" s="2">
        <v>41535</v>
      </c>
      <c r="C3447">
        <v>2.1859999999999999</v>
      </c>
      <c r="E3447" s="2">
        <v>42342</v>
      </c>
      <c r="F3447">
        <v>450.04599999999999</v>
      </c>
      <c r="H3447" s="2">
        <v>41724</v>
      </c>
      <c r="I3447">
        <v>47965.61</v>
      </c>
      <c r="K3447" s="2">
        <v>41570</v>
      </c>
      <c r="L3447">
        <v>213</v>
      </c>
    </row>
    <row r="3448" spans="2:12" x14ac:dyDescent="0.25">
      <c r="B3448" s="2">
        <v>41536</v>
      </c>
      <c r="C3448">
        <v>2.2016999999999998</v>
      </c>
      <c r="E3448" s="2">
        <v>42345</v>
      </c>
      <c r="F3448">
        <v>445.18200000000002</v>
      </c>
      <c r="H3448" s="2">
        <v>41725</v>
      </c>
      <c r="I3448">
        <v>49646.79</v>
      </c>
      <c r="K3448" s="2">
        <v>41571</v>
      </c>
      <c r="L3448">
        <v>215</v>
      </c>
    </row>
    <row r="3449" spans="2:12" x14ac:dyDescent="0.25">
      <c r="B3449" s="2">
        <v>41537</v>
      </c>
      <c r="C3449">
        <v>2.2105000000000001</v>
      </c>
      <c r="E3449" s="2">
        <v>42346</v>
      </c>
      <c r="F3449">
        <v>452.31900000000002</v>
      </c>
      <c r="H3449" s="2">
        <v>41726</v>
      </c>
      <c r="I3449">
        <v>49768.06</v>
      </c>
      <c r="K3449" s="2">
        <v>41572</v>
      </c>
      <c r="L3449">
        <v>219</v>
      </c>
    </row>
    <row r="3450" spans="2:12" x14ac:dyDescent="0.25">
      <c r="B3450" s="2">
        <v>41540</v>
      </c>
      <c r="C3450">
        <v>2.1983000000000001</v>
      </c>
      <c r="E3450" s="2">
        <v>42347</v>
      </c>
      <c r="F3450">
        <v>458.52499999999998</v>
      </c>
      <c r="H3450" s="2">
        <v>41729</v>
      </c>
      <c r="I3450">
        <v>50414.92</v>
      </c>
      <c r="K3450" s="2">
        <v>41575</v>
      </c>
      <c r="L3450">
        <v>219</v>
      </c>
    </row>
    <row r="3451" spans="2:12" x14ac:dyDescent="0.25">
      <c r="B3451" s="2">
        <v>41541</v>
      </c>
      <c r="C3451">
        <v>2.2010000000000001</v>
      </c>
      <c r="E3451" s="2">
        <v>42348</v>
      </c>
      <c r="F3451">
        <v>453.30700000000002</v>
      </c>
      <c r="H3451" s="2">
        <v>41730</v>
      </c>
      <c r="I3451">
        <v>50270.37</v>
      </c>
      <c r="K3451" s="2">
        <v>41576</v>
      </c>
      <c r="L3451">
        <v>219</v>
      </c>
    </row>
    <row r="3452" spans="2:12" x14ac:dyDescent="0.25">
      <c r="B3452" s="2">
        <v>41542</v>
      </c>
      <c r="C3452">
        <v>2.2317</v>
      </c>
      <c r="E3452" s="2">
        <v>42349</v>
      </c>
      <c r="F3452">
        <v>466.56799999999998</v>
      </c>
      <c r="H3452" s="2">
        <v>41731</v>
      </c>
      <c r="I3452">
        <v>51701.05</v>
      </c>
      <c r="K3452" s="2">
        <v>41577</v>
      </c>
      <c r="L3452">
        <v>216</v>
      </c>
    </row>
    <row r="3453" spans="2:12" x14ac:dyDescent="0.25">
      <c r="B3453" s="2">
        <v>41543</v>
      </c>
      <c r="C3453">
        <v>2.2454999999999998</v>
      </c>
      <c r="E3453" s="2">
        <v>42352</v>
      </c>
      <c r="F3453">
        <v>484.428</v>
      </c>
      <c r="H3453" s="2">
        <v>41732</v>
      </c>
      <c r="I3453">
        <v>51408.21</v>
      </c>
      <c r="K3453" s="2">
        <v>41578</v>
      </c>
      <c r="L3453">
        <v>220</v>
      </c>
    </row>
    <row r="3454" spans="2:12" x14ac:dyDescent="0.25">
      <c r="B3454" s="2">
        <v>41544</v>
      </c>
      <c r="C3454">
        <v>2.2523</v>
      </c>
      <c r="E3454" s="2">
        <v>42353</v>
      </c>
      <c r="F3454">
        <v>470.57400000000001</v>
      </c>
      <c r="H3454" s="2">
        <v>41733</v>
      </c>
      <c r="I3454">
        <v>51081.78</v>
      </c>
      <c r="K3454" s="2">
        <v>41579</v>
      </c>
      <c r="L3454">
        <v>224</v>
      </c>
    </row>
    <row r="3455" spans="2:12" x14ac:dyDescent="0.25">
      <c r="B3455" s="2">
        <v>41547</v>
      </c>
      <c r="C3455">
        <v>2.2170000000000001</v>
      </c>
      <c r="E3455" s="2">
        <v>42354</v>
      </c>
      <c r="F3455">
        <v>456.77600000000001</v>
      </c>
      <c r="H3455" s="2">
        <v>41736</v>
      </c>
      <c r="I3455">
        <v>52155.28</v>
      </c>
      <c r="K3455" s="2">
        <v>41582</v>
      </c>
      <c r="L3455">
        <v>223</v>
      </c>
    </row>
    <row r="3456" spans="2:12" x14ac:dyDescent="0.25">
      <c r="B3456" s="2">
        <v>41548</v>
      </c>
      <c r="C3456">
        <v>2.2164999999999999</v>
      </c>
      <c r="E3456" s="2">
        <v>42355</v>
      </c>
      <c r="F3456">
        <v>468.55</v>
      </c>
      <c r="H3456" s="2">
        <v>41737</v>
      </c>
      <c r="I3456">
        <v>51629.07</v>
      </c>
      <c r="K3456" s="2">
        <v>41583</v>
      </c>
      <c r="L3456">
        <v>224</v>
      </c>
    </row>
    <row r="3457" spans="2:12" x14ac:dyDescent="0.25">
      <c r="B3457" s="2">
        <v>41549</v>
      </c>
      <c r="C3457">
        <v>2.1917</v>
      </c>
      <c r="E3457" s="2">
        <v>42356</v>
      </c>
      <c r="F3457">
        <v>475.625</v>
      </c>
      <c r="H3457" s="2">
        <v>41738</v>
      </c>
      <c r="I3457">
        <v>51185.4</v>
      </c>
      <c r="K3457" s="2">
        <v>41584</v>
      </c>
      <c r="L3457">
        <v>226</v>
      </c>
    </row>
    <row r="3458" spans="2:12" x14ac:dyDescent="0.25">
      <c r="B3458" s="2">
        <v>41550</v>
      </c>
      <c r="C3458">
        <v>2.2069000000000001</v>
      </c>
      <c r="E3458" s="2">
        <v>42359</v>
      </c>
      <c r="F3458">
        <v>496.62299999999999</v>
      </c>
      <c r="H3458" s="2">
        <v>41739</v>
      </c>
      <c r="I3458">
        <v>51127.48</v>
      </c>
      <c r="K3458" s="2">
        <v>41585</v>
      </c>
      <c r="L3458">
        <v>233</v>
      </c>
    </row>
    <row r="3459" spans="2:12" x14ac:dyDescent="0.25">
      <c r="B3459" s="2">
        <v>41551</v>
      </c>
      <c r="C3459">
        <v>2.2117</v>
      </c>
      <c r="E3459" s="2">
        <v>42360</v>
      </c>
      <c r="F3459">
        <v>502.73899999999998</v>
      </c>
      <c r="H3459" s="2">
        <v>41740</v>
      </c>
      <c r="I3459">
        <v>51867.29</v>
      </c>
      <c r="K3459" s="2">
        <v>41586</v>
      </c>
      <c r="L3459">
        <v>237</v>
      </c>
    </row>
    <row r="3460" spans="2:12" x14ac:dyDescent="0.25">
      <c r="B3460" s="2">
        <v>41554</v>
      </c>
      <c r="C3460">
        <v>2.2052</v>
      </c>
      <c r="E3460" s="2">
        <v>42361</v>
      </c>
      <c r="F3460">
        <v>506.63900000000001</v>
      </c>
      <c r="H3460" s="2">
        <v>41743</v>
      </c>
      <c r="I3460">
        <v>51596.55</v>
      </c>
      <c r="K3460" s="2">
        <v>41590</v>
      </c>
      <c r="L3460">
        <v>242</v>
      </c>
    </row>
    <row r="3461" spans="2:12" x14ac:dyDescent="0.25">
      <c r="B3461" s="2">
        <v>41555</v>
      </c>
      <c r="C3461">
        <v>2.2109999999999999</v>
      </c>
      <c r="E3461" s="2">
        <v>42362</v>
      </c>
      <c r="F3461">
        <v>493.97300000000001</v>
      </c>
      <c r="H3461" s="2">
        <v>41744</v>
      </c>
      <c r="I3461">
        <v>50454.35</v>
      </c>
      <c r="K3461" s="2">
        <v>41592</v>
      </c>
      <c r="L3461">
        <v>235</v>
      </c>
    </row>
    <row r="3462" spans="2:12" x14ac:dyDescent="0.25">
      <c r="B3462" s="2">
        <v>41556</v>
      </c>
      <c r="C3462">
        <v>2.2073</v>
      </c>
      <c r="E3462" s="2">
        <v>42363</v>
      </c>
      <c r="F3462">
        <v>489.32100000000003</v>
      </c>
      <c r="H3462" s="2">
        <v>41745</v>
      </c>
      <c r="I3462">
        <v>51200.56</v>
      </c>
      <c r="K3462" s="2">
        <v>41593</v>
      </c>
      <c r="L3462">
        <v>233</v>
      </c>
    </row>
    <row r="3463" spans="2:12" x14ac:dyDescent="0.25">
      <c r="B3463" s="2">
        <v>41557</v>
      </c>
      <c r="C3463">
        <v>2.1804000000000001</v>
      </c>
      <c r="E3463" s="2">
        <v>42366</v>
      </c>
      <c r="F3463">
        <v>493.96899999999999</v>
      </c>
      <c r="H3463" s="2">
        <v>41746</v>
      </c>
      <c r="I3463">
        <v>52111.85</v>
      </c>
      <c r="K3463" s="2">
        <v>41596</v>
      </c>
      <c r="L3463">
        <v>232</v>
      </c>
    </row>
    <row r="3464" spans="2:12" x14ac:dyDescent="0.25">
      <c r="B3464" s="2">
        <v>41558</v>
      </c>
      <c r="C3464">
        <v>2.1760999999999999</v>
      </c>
      <c r="E3464" s="2">
        <v>42367</v>
      </c>
      <c r="F3464">
        <v>494.34500000000003</v>
      </c>
      <c r="H3464" s="2">
        <v>41751</v>
      </c>
      <c r="I3464">
        <v>51976.86</v>
      </c>
      <c r="K3464" s="2">
        <v>41597</v>
      </c>
      <c r="L3464">
        <v>236</v>
      </c>
    </row>
    <row r="3465" spans="2:12" x14ac:dyDescent="0.25">
      <c r="B3465" s="2">
        <v>41561</v>
      </c>
      <c r="C3465">
        <v>2.1825999999999999</v>
      </c>
      <c r="E3465" s="2">
        <v>42368</v>
      </c>
      <c r="F3465">
        <v>491.822</v>
      </c>
      <c r="H3465" s="2">
        <v>41752</v>
      </c>
      <c r="I3465">
        <v>51569.69</v>
      </c>
      <c r="K3465" s="2">
        <v>41598</v>
      </c>
      <c r="L3465">
        <v>235</v>
      </c>
    </row>
    <row r="3466" spans="2:12" x14ac:dyDescent="0.25">
      <c r="B3466" s="2">
        <v>41562</v>
      </c>
      <c r="C3466">
        <v>2.1781999999999999</v>
      </c>
      <c r="E3466" s="2">
        <v>42369</v>
      </c>
      <c r="F3466">
        <v>491.78199999999998</v>
      </c>
      <c r="H3466" s="2">
        <v>41753</v>
      </c>
      <c r="I3466">
        <v>51817.45</v>
      </c>
      <c r="K3466" s="2">
        <v>41599</v>
      </c>
      <c r="L3466">
        <v>236</v>
      </c>
    </row>
    <row r="3467" spans="2:12" x14ac:dyDescent="0.25">
      <c r="B3467" s="2">
        <v>41563</v>
      </c>
      <c r="C3467">
        <v>2.1804000000000001</v>
      </c>
      <c r="E3467" s="2">
        <v>42370</v>
      </c>
      <c r="F3467">
        <v>494.70800000000003</v>
      </c>
      <c r="H3467" s="2">
        <v>41754</v>
      </c>
      <c r="I3467">
        <v>51399.35</v>
      </c>
      <c r="K3467" s="2">
        <v>41600</v>
      </c>
      <c r="L3467">
        <v>237</v>
      </c>
    </row>
    <row r="3468" spans="2:12" x14ac:dyDescent="0.25">
      <c r="B3468" s="2">
        <v>41564</v>
      </c>
      <c r="C3468">
        <v>2.1522999999999999</v>
      </c>
      <c r="E3468" s="2">
        <v>42373</v>
      </c>
      <c r="F3468">
        <v>501.84800000000001</v>
      </c>
      <c r="H3468" s="2">
        <v>41757</v>
      </c>
      <c r="I3468">
        <v>51383.68</v>
      </c>
      <c r="K3468" s="2">
        <v>41603</v>
      </c>
      <c r="L3468">
        <v>242</v>
      </c>
    </row>
    <row r="3469" spans="2:12" x14ac:dyDescent="0.25">
      <c r="B3469" s="2">
        <v>41565</v>
      </c>
      <c r="C3469">
        <v>2.17</v>
      </c>
      <c r="E3469" s="2">
        <v>42374</v>
      </c>
      <c r="F3469">
        <v>501.27499999999998</v>
      </c>
      <c r="H3469" s="2">
        <v>41758</v>
      </c>
      <c r="I3469">
        <v>51838.61</v>
      </c>
      <c r="K3469" s="2">
        <v>41604</v>
      </c>
      <c r="L3469">
        <v>243</v>
      </c>
    </row>
    <row r="3470" spans="2:12" x14ac:dyDescent="0.25">
      <c r="B3470" s="2">
        <v>41568</v>
      </c>
      <c r="C3470">
        <v>2.1751</v>
      </c>
      <c r="E3470" s="2">
        <v>42375</v>
      </c>
      <c r="F3470">
        <v>484.70699999999999</v>
      </c>
      <c r="H3470" s="2">
        <v>41759</v>
      </c>
      <c r="I3470">
        <v>51626.69</v>
      </c>
      <c r="K3470" s="2">
        <v>41605</v>
      </c>
      <c r="L3470">
        <v>247</v>
      </c>
    </row>
    <row r="3471" spans="2:12" x14ac:dyDescent="0.25">
      <c r="B3471" s="2">
        <v>41569</v>
      </c>
      <c r="C3471">
        <v>2.1722999999999999</v>
      </c>
      <c r="E3471" s="2">
        <v>42376</v>
      </c>
      <c r="F3471">
        <v>480.64400000000001</v>
      </c>
      <c r="H3471" s="2">
        <v>41761</v>
      </c>
      <c r="I3471">
        <v>52980.31</v>
      </c>
      <c r="K3471" s="2">
        <v>41610</v>
      </c>
      <c r="L3471">
        <v>255</v>
      </c>
    </row>
    <row r="3472" spans="2:12" x14ac:dyDescent="0.25">
      <c r="B3472" s="2">
        <v>41570</v>
      </c>
      <c r="C3472">
        <v>2.1905000000000001</v>
      </c>
      <c r="E3472" s="2">
        <v>42377</v>
      </c>
      <c r="F3472">
        <v>483.36599999999999</v>
      </c>
      <c r="H3472" s="2">
        <v>41764</v>
      </c>
      <c r="I3472">
        <v>53446.17</v>
      </c>
      <c r="K3472" s="2">
        <v>41611</v>
      </c>
      <c r="L3472">
        <v>259</v>
      </c>
    </row>
    <row r="3473" spans="2:12" x14ac:dyDescent="0.25">
      <c r="B3473" s="2">
        <v>41571</v>
      </c>
      <c r="C3473">
        <v>2.2033</v>
      </c>
      <c r="E3473" s="2">
        <v>42380</v>
      </c>
      <c r="F3473">
        <v>492.74400000000003</v>
      </c>
      <c r="H3473" s="2">
        <v>41765</v>
      </c>
      <c r="I3473">
        <v>53779.74</v>
      </c>
      <c r="K3473" s="2">
        <v>41612</v>
      </c>
      <c r="L3473">
        <v>257</v>
      </c>
    </row>
    <row r="3474" spans="2:12" x14ac:dyDescent="0.25">
      <c r="B3474" s="2">
        <v>41572</v>
      </c>
      <c r="C3474">
        <v>2.1871999999999998</v>
      </c>
      <c r="E3474" s="2">
        <v>42381</v>
      </c>
      <c r="F3474">
        <v>486.37</v>
      </c>
      <c r="H3474" s="2">
        <v>41766</v>
      </c>
      <c r="I3474">
        <v>54052.74</v>
      </c>
      <c r="K3474" s="2">
        <v>41613</v>
      </c>
      <c r="L3474">
        <v>255</v>
      </c>
    </row>
    <row r="3475" spans="2:12" x14ac:dyDescent="0.25">
      <c r="B3475" s="2">
        <v>41575</v>
      </c>
      <c r="C3475">
        <v>2.1789000000000001</v>
      </c>
      <c r="E3475" s="2">
        <v>42382</v>
      </c>
      <c r="F3475">
        <v>485.06099999999998</v>
      </c>
      <c r="H3475" s="2">
        <v>41767</v>
      </c>
      <c r="I3475">
        <v>53422.37</v>
      </c>
      <c r="K3475" s="2">
        <v>41614</v>
      </c>
      <c r="L3475">
        <v>246</v>
      </c>
    </row>
    <row r="3476" spans="2:12" x14ac:dyDescent="0.25">
      <c r="B3476" s="2">
        <v>41576</v>
      </c>
      <c r="C3476">
        <v>2.1850999999999998</v>
      </c>
      <c r="E3476" s="2">
        <v>42383</v>
      </c>
      <c r="F3476">
        <v>491.19200000000001</v>
      </c>
      <c r="H3476" s="2">
        <v>41768</v>
      </c>
      <c r="I3476">
        <v>53100.34</v>
      </c>
      <c r="K3476" s="2">
        <v>41617</v>
      </c>
      <c r="L3476">
        <v>246</v>
      </c>
    </row>
    <row r="3477" spans="2:12" x14ac:dyDescent="0.25">
      <c r="B3477" s="2">
        <v>41577</v>
      </c>
      <c r="C3477">
        <v>2.1903999999999999</v>
      </c>
      <c r="E3477" s="2">
        <v>42384</v>
      </c>
      <c r="F3477">
        <v>486.43299999999999</v>
      </c>
      <c r="H3477" s="2">
        <v>41771</v>
      </c>
      <c r="I3477">
        <v>54052.9</v>
      </c>
      <c r="K3477" s="2">
        <v>41618</v>
      </c>
      <c r="L3477">
        <v>247</v>
      </c>
    </row>
    <row r="3478" spans="2:12" x14ac:dyDescent="0.25">
      <c r="B3478" s="2">
        <v>41578</v>
      </c>
      <c r="C3478">
        <v>2.2397999999999998</v>
      </c>
      <c r="E3478" s="2">
        <v>42387</v>
      </c>
      <c r="F3478">
        <v>501.61500000000001</v>
      </c>
      <c r="H3478" s="2">
        <v>41772</v>
      </c>
      <c r="I3478">
        <v>53907.46</v>
      </c>
      <c r="K3478" s="2">
        <v>41619</v>
      </c>
      <c r="L3478">
        <v>243</v>
      </c>
    </row>
    <row r="3479" spans="2:12" x14ac:dyDescent="0.25">
      <c r="B3479" s="2">
        <v>41579</v>
      </c>
      <c r="C3479">
        <v>2.2538</v>
      </c>
      <c r="E3479" s="2">
        <v>42388</v>
      </c>
      <c r="F3479">
        <v>506.00299999999999</v>
      </c>
      <c r="H3479" s="2">
        <v>41773</v>
      </c>
      <c r="I3479">
        <v>54412.54</v>
      </c>
      <c r="K3479" s="2">
        <v>41620</v>
      </c>
      <c r="L3479">
        <v>235</v>
      </c>
    </row>
    <row r="3480" spans="2:12" x14ac:dyDescent="0.25">
      <c r="B3480" s="2">
        <v>41582</v>
      </c>
      <c r="C3480">
        <v>2.2465000000000002</v>
      </c>
      <c r="E3480" s="2">
        <v>42389</v>
      </c>
      <c r="F3480">
        <v>494.18299999999999</v>
      </c>
      <c r="H3480" s="2">
        <v>41774</v>
      </c>
      <c r="I3480">
        <v>53855.54</v>
      </c>
      <c r="K3480" s="2">
        <v>41621</v>
      </c>
      <c r="L3480">
        <v>234</v>
      </c>
    </row>
    <row r="3481" spans="2:12" x14ac:dyDescent="0.25">
      <c r="B3481" s="2">
        <v>41583</v>
      </c>
      <c r="C3481">
        <v>2.2890000000000001</v>
      </c>
      <c r="E3481" s="2">
        <v>42390</v>
      </c>
      <c r="F3481">
        <v>495.74599999999998</v>
      </c>
      <c r="H3481" s="2">
        <v>41775</v>
      </c>
      <c r="I3481">
        <v>53975.76</v>
      </c>
      <c r="K3481" s="2">
        <v>41624</v>
      </c>
      <c r="L3481">
        <v>232</v>
      </c>
    </row>
    <row r="3482" spans="2:12" x14ac:dyDescent="0.25">
      <c r="B3482" s="2">
        <v>41584</v>
      </c>
      <c r="C3482">
        <v>2.2884000000000002</v>
      </c>
      <c r="E3482" s="2">
        <v>42391</v>
      </c>
      <c r="F3482">
        <v>493.673</v>
      </c>
      <c r="H3482" s="2">
        <v>41778</v>
      </c>
      <c r="I3482">
        <v>53353.1</v>
      </c>
      <c r="K3482" s="2">
        <v>41625</v>
      </c>
      <c r="L3482">
        <v>238</v>
      </c>
    </row>
    <row r="3483" spans="2:12" x14ac:dyDescent="0.25">
      <c r="B3483" s="2">
        <v>41585</v>
      </c>
      <c r="C3483">
        <v>2.3060999999999998</v>
      </c>
      <c r="E3483" s="2">
        <v>42394</v>
      </c>
      <c r="F3483">
        <v>488.37200000000001</v>
      </c>
      <c r="H3483" s="2">
        <v>41779</v>
      </c>
      <c r="I3483">
        <v>52366.19</v>
      </c>
      <c r="K3483" s="2">
        <v>41626</v>
      </c>
      <c r="L3483">
        <v>235</v>
      </c>
    </row>
    <row r="3484" spans="2:12" x14ac:dyDescent="0.25">
      <c r="B3484" s="2">
        <v>41586</v>
      </c>
      <c r="C3484">
        <v>2.3132999999999999</v>
      </c>
      <c r="E3484" s="2">
        <v>42395</v>
      </c>
      <c r="F3484">
        <v>490.50900000000001</v>
      </c>
      <c r="H3484" s="2">
        <v>41780</v>
      </c>
      <c r="I3484">
        <v>52203.37</v>
      </c>
      <c r="K3484" s="2">
        <v>41627</v>
      </c>
      <c r="L3484">
        <v>230</v>
      </c>
    </row>
    <row r="3485" spans="2:12" x14ac:dyDescent="0.25">
      <c r="B3485" s="2">
        <v>41589</v>
      </c>
      <c r="C3485">
        <v>2.3317999999999999</v>
      </c>
      <c r="E3485" s="2">
        <v>42396</v>
      </c>
      <c r="F3485">
        <v>479.69299999999998</v>
      </c>
      <c r="H3485" s="2">
        <v>41781</v>
      </c>
      <c r="I3485">
        <v>52806.22</v>
      </c>
      <c r="K3485" s="2">
        <v>41631</v>
      </c>
      <c r="L3485">
        <v>229</v>
      </c>
    </row>
    <row r="3486" spans="2:12" x14ac:dyDescent="0.25">
      <c r="B3486" s="2">
        <v>41590</v>
      </c>
      <c r="C3486">
        <v>2.3321000000000001</v>
      </c>
      <c r="E3486" s="2">
        <v>42397</v>
      </c>
      <c r="F3486">
        <v>475.12099999999998</v>
      </c>
      <c r="H3486" s="2">
        <v>41782</v>
      </c>
      <c r="I3486">
        <v>52626.41</v>
      </c>
      <c r="K3486" s="2">
        <v>41632</v>
      </c>
      <c r="L3486">
        <v>223</v>
      </c>
    </row>
    <row r="3487" spans="2:12" x14ac:dyDescent="0.25">
      <c r="B3487" s="2">
        <v>41591</v>
      </c>
      <c r="C3487">
        <v>2.3340999999999998</v>
      </c>
      <c r="E3487" s="2">
        <v>42398</v>
      </c>
      <c r="F3487">
        <v>471.58600000000001</v>
      </c>
      <c r="H3487" s="2">
        <v>41785</v>
      </c>
      <c r="I3487">
        <v>52932.91</v>
      </c>
      <c r="K3487" s="2">
        <v>41634</v>
      </c>
      <c r="L3487">
        <v>222</v>
      </c>
    </row>
    <row r="3488" spans="2:12" x14ac:dyDescent="0.25">
      <c r="B3488" s="2">
        <v>41592</v>
      </c>
      <c r="C3488">
        <v>2.3143000000000002</v>
      </c>
      <c r="E3488" s="2">
        <v>42401</v>
      </c>
      <c r="F3488">
        <v>476.07499999999999</v>
      </c>
      <c r="H3488" s="2">
        <v>41786</v>
      </c>
      <c r="I3488">
        <v>52173.98</v>
      </c>
      <c r="K3488" s="2">
        <v>41635</v>
      </c>
      <c r="L3488">
        <v>226</v>
      </c>
    </row>
    <row r="3489" spans="2:12" x14ac:dyDescent="0.25">
      <c r="B3489" s="2">
        <v>41596</v>
      </c>
      <c r="C3489">
        <v>2.2639</v>
      </c>
      <c r="E3489" s="2">
        <v>42402</v>
      </c>
      <c r="F3489">
        <v>472.92200000000003</v>
      </c>
      <c r="H3489" s="2">
        <v>41787</v>
      </c>
      <c r="I3489">
        <v>52639.75</v>
      </c>
      <c r="K3489" s="2">
        <v>41638</v>
      </c>
      <c r="L3489">
        <v>228</v>
      </c>
    </row>
    <row r="3490" spans="2:12" x14ac:dyDescent="0.25">
      <c r="B3490" s="2">
        <v>41597</v>
      </c>
      <c r="C3490">
        <v>2.2709000000000001</v>
      </c>
      <c r="E3490" s="2">
        <v>42403</v>
      </c>
      <c r="F3490">
        <v>483.69400000000002</v>
      </c>
      <c r="H3490" s="2">
        <v>41788</v>
      </c>
      <c r="I3490">
        <v>52239.34</v>
      </c>
      <c r="K3490" s="2">
        <v>41639</v>
      </c>
      <c r="L3490">
        <v>224</v>
      </c>
    </row>
    <row r="3491" spans="2:12" x14ac:dyDescent="0.25">
      <c r="B3491" s="2">
        <v>41598</v>
      </c>
      <c r="C3491">
        <v>2.2728999999999999</v>
      </c>
      <c r="E3491" s="2">
        <v>42404</v>
      </c>
      <c r="F3491">
        <v>475.77499999999998</v>
      </c>
      <c r="H3491" s="2">
        <v>41789</v>
      </c>
      <c r="I3491">
        <v>51239.34</v>
      </c>
      <c r="K3491" s="2">
        <v>41641</v>
      </c>
      <c r="L3491">
        <v>230</v>
      </c>
    </row>
    <row r="3492" spans="2:12" x14ac:dyDescent="0.25">
      <c r="B3492" s="2">
        <v>41599</v>
      </c>
      <c r="C3492">
        <v>2.3054000000000001</v>
      </c>
      <c r="E3492" s="2">
        <v>42405</v>
      </c>
      <c r="F3492">
        <v>468.125</v>
      </c>
      <c r="H3492" s="2">
        <v>41792</v>
      </c>
      <c r="I3492">
        <v>51605.83</v>
      </c>
      <c r="K3492" s="2">
        <v>41642</v>
      </c>
      <c r="L3492">
        <v>229</v>
      </c>
    </row>
    <row r="3493" spans="2:12" x14ac:dyDescent="0.25">
      <c r="B3493" s="2">
        <v>41600</v>
      </c>
      <c r="C3493">
        <v>2.2793999999999999</v>
      </c>
      <c r="E3493" s="2">
        <v>42408</v>
      </c>
      <c r="F3493">
        <v>470.28</v>
      </c>
      <c r="H3493" s="2">
        <v>41793</v>
      </c>
      <c r="I3493">
        <v>52032.38</v>
      </c>
      <c r="K3493" s="2">
        <v>41645</v>
      </c>
      <c r="L3493">
        <v>236</v>
      </c>
    </row>
    <row r="3494" spans="2:12" x14ac:dyDescent="0.25">
      <c r="B3494" s="2">
        <v>41603</v>
      </c>
      <c r="C3494">
        <v>2.2892999999999999</v>
      </c>
      <c r="E3494" s="2">
        <v>42409</v>
      </c>
      <c r="F3494">
        <v>481.35</v>
      </c>
      <c r="H3494" s="2">
        <v>41794</v>
      </c>
      <c r="I3494">
        <v>51832.98</v>
      </c>
      <c r="K3494" s="2">
        <v>41646</v>
      </c>
      <c r="L3494">
        <v>245</v>
      </c>
    </row>
    <row r="3495" spans="2:12" x14ac:dyDescent="0.25">
      <c r="B3495" s="2">
        <v>41604</v>
      </c>
      <c r="C3495">
        <v>2.2947000000000002</v>
      </c>
      <c r="E3495" s="2">
        <v>42410</v>
      </c>
      <c r="F3495">
        <v>480.46199999999999</v>
      </c>
      <c r="H3495" s="2">
        <v>41795</v>
      </c>
      <c r="I3495">
        <v>51558.79</v>
      </c>
      <c r="K3495" s="2">
        <v>41647</v>
      </c>
      <c r="L3495">
        <v>248</v>
      </c>
    </row>
    <row r="3496" spans="2:12" x14ac:dyDescent="0.25">
      <c r="B3496" s="2">
        <v>41605</v>
      </c>
      <c r="C3496">
        <v>2.3304999999999998</v>
      </c>
      <c r="E3496" s="2">
        <v>42411</v>
      </c>
      <c r="F3496">
        <v>484.25599999999997</v>
      </c>
      <c r="H3496" s="2">
        <v>41796</v>
      </c>
      <c r="I3496">
        <v>53128.66</v>
      </c>
      <c r="K3496" s="2">
        <v>41648</v>
      </c>
      <c r="L3496">
        <v>245</v>
      </c>
    </row>
    <row r="3497" spans="2:12" x14ac:dyDescent="0.25">
      <c r="B3497" s="2">
        <v>41606</v>
      </c>
      <c r="C3497">
        <v>2.3176000000000001</v>
      </c>
      <c r="E3497" s="2">
        <v>42412</v>
      </c>
      <c r="F3497">
        <v>498.33100000000002</v>
      </c>
      <c r="H3497" s="2">
        <v>41799</v>
      </c>
      <c r="I3497">
        <v>54273.16</v>
      </c>
      <c r="K3497" s="2">
        <v>41649</v>
      </c>
      <c r="L3497">
        <v>249</v>
      </c>
    </row>
    <row r="3498" spans="2:12" x14ac:dyDescent="0.25">
      <c r="B3498" s="2">
        <v>41607</v>
      </c>
      <c r="C3498">
        <v>2.3359999999999999</v>
      </c>
      <c r="E3498" s="2">
        <v>42415</v>
      </c>
      <c r="F3498">
        <v>500.01900000000001</v>
      </c>
      <c r="H3498" s="2">
        <v>41800</v>
      </c>
      <c r="I3498">
        <v>54604.34</v>
      </c>
      <c r="K3498" s="2">
        <v>41652</v>
      </c>
      <c r="L3498">
        <v>251</v>
      </c>
    </row>
    <row r="3499" spans="2:12" x14ac:dyDescent="0.25">
      <c r="B3499" s="2">
        <v>41610</v>
      </c>
      <c r="C3499">
        <v>2.3532999999999999</v>
      </c>
      <c r="E3499" s="2">
        <v>42416</v>
      </c>
      <c r="F3499">
        <v>496.548</v>
      </c>
      <c r="H3499" s="2">
        <v>41801</v>
      </c>
      <c r="I3499">
        <v>55102.44</v>
      </c>
      <c r="K3499" s="2">
        <v>41653</v>
      </c>
      <c r="L3499">
        <v>248</v>
      </c>
    </row>
    <row r="3500" spans="2:12" x14ac:dyDescent="0.25">
      <c r="B3500" s="2">
        <v>41611</v>
      </c>
      <c r="C3500">
        <v>2.3687</v>
      </c>
      <c r="E3500" s="2">
        <v>42417</v>
      </c>
      <c r="F3500">
        <v>491.14</v>
      </c>
      <c r="H3500" s="2">
        <v>41803</v>
      </c>
      <c r="I3500">
        <v>54806.64</v>
      </c>
      <c r="K3500" s="2">
        <v>41654</v>
      </c>
      <c r="L3500">
        <v>243</v>
      </c>
    </row>
    <row r="3501" spans="2:12" x14ac:dyDescent="0.25">
      <c r="B3501" s="2">
        <v>41612</v>
      </c>
      <c r="C3501">
        <v>2.3898000000000001</v>
      </c>
      <c r="E3501" s="2">
        <v>42418</v>
      </c>
      <c r="F3501">
        <v>479.375</v>
      </c>
      <c r="H3501" s="2">
        <v>41806</v>
      </c>
      <c r="I3501">
        <v>54629.55</v>
      </c>
      <c r="K3501" s="2">
        <v>41655</v>
      </c>
      <c r="L3501">
        <v>246</v>
      </c>
    </row>
    <row r="3502" spans="2:12" x14ac:dyDescent="0.25">
      <c r="B3502" s="2">
        <v>41613</v>
      </c>
      <c r="C3502">
        <v>2.3567</v>
      </c>
      <c r="E3502" s="2">
        <v>42419</v>
      </c>
      <c r="F3502">
        <v>480.024</v>
      </c>
      <c r="H3502" s="2">
        <v>41807</v>
      </c>
      <c r="I3502">
        <v>54299.95</v>
      </c>
      <c r="K3502" s="2">
        <v>41656</v>
      </c>
      <c r="L3502">
        <v>248</v>
      </c>
    </row>
    <row r="3503" spans="2:12" x14ac:dyDescent="0.25">
      <c r="B3503" s="2">
        <v>41614</v>
      </c>
      <c r="C3503">
        <v>2.3319999999999999</v>
      </c>
      <c r="E3503" s="2">
        <v>42422</v>
      </c>
      <c r="F3503">
        <v>477.596</v>
      </c>
      <c r="H3503" s="2">
        <v>41808</v>
      </c>
      <c r="I3503">
        <v>55202.54</v>
      </c>
      <c r="K3503" s="2">
        <v>41660</v>
      </c>
      <c r="L3503">
        <v>248</v>
      </c>
    </row>
    <row r="3504" spans="2:12" x14ac:dyDescent="0.25">
      <c r="B3504" s="2">
        <v>41617</v>
      </c>
      <c r="C3504">
        <v>2.3178000000000001</v>
      </c>
      <c r="E3504" s="2">
        <v>42423</v>
      </c>
      <c r="F3504">
        <v>462.65600000000001</v>
      </c>
      <c r="H3504" s="2">
        <v>41810</v>
      </c>
      <c r="I3504">
        <v>54638.19</v>
      </c>
      <c r="K3504" s="2">
        <v>41661</v>
      </c>
      <c r="L3504">
        <v>252</v>
      </c>
    </row>
    <row r="3505" spans="2:12" x14ac:dyDescent="0.25">
      <c r="B3505" s="2">
        <v>41618</v>
      </c>
      <c r="C3505">
        <v>2.3067000000000002</v>
      </c>
      <c r="E3505" s="2">
        <v>42424</v>
      </c>
      <c r="F3505">
        <v>463.77699999999999</v>
      </c>
      <c r="H3505" s="2">
        <v>41813</v>
      </c>
      <c r="I3505">
        <v>54210.05</v>
      </c>
      <c r="K3505" s="2">
        <v>41662</v>
      </c>
      <c r="L3505">
        <v>261</v>
      </c>
    </row>
    <row r="3506" spans="2:12" x14ac:dyDescent="0.25">
      <c r="B3506" s="2">
        <v>41619</v>
      </c>
      <c r="C3506">
        <v>2.3422999999999998</v>
      </c>
      <c r="E3506" s="2">
        <v>42425</v>
      </c>
      <c r="F3506">
        <v>451.815</v>
      </c>
      <c r="H3506" s="2">
        <v>41814</v>
      </c>
      <c r="I3506">
        <v>54280.78</v>
      </c>
      <c r="K3506" s="2">
        <v>41663</v>
      </c>
      <c r="L3506">
        <v>264</v>
      </c>
    </row>
    <row r="3507" spans="2:12" x14ac:dyDescent="0.25">
      <c r="B3507" s="2">
        <v>41620</v>
      </c>
      <c r="C3507">
        <v>2.3336999999999999</v>
      </c>
      <c r="E3507" s="2">
        <v>42426</v>
      </c>
      <c r="F3507">
        <v>451.17899999999997</v>
      </c>
      <c r="H3507" s="2">
        <v>41815</v>
      </c>
      <c r="I3507">
        <v>53425.74</v>
      </c>
      <c r="K3507" s="2">
        <v>41666</v>
      </c>
      <c r="L3507">
        <v>264</v>
      </c>
    </row>
    <row r="3508" spans="2:12" x14ac:dyDescent="0.25">
      <c r="B3508" s="2">
        <v>41621</v>
      </c>
      <c r="C3508">
        <v>2.3300999999999998</v>
      </c>
      <c r="E3508" s="2">
        <v>42429</v>
      </c>
      <c r="F3508">
        <v>457.83</v>
      </c>
      <c r="H3508" s="2">
        <v>41816</v>
      </c>
      <c r="I3508">
        <v>53506.75</v>
      </c>
      <c r="K3508" s="2">
        <v>41667</v>
      </c>
      <c r="L3508">
        <v>264</v>
      </c>
    </row>
    <row r="3509" spans="2:12" x14ac:dyDescent="0.25">
      <c r="B3509" s="2">
        <v>41624</v>
      </c>
      <c r="C3509">
        <v>2.3284000000000002</v>
      </c>
      <c r="E3509" s="2">
        <v>42430</v>
      </c>
      <c r="F3509">
        <v>459.61099999999999</v>
      </c>
      <c r="H3509" s="2">
        <v>41817</v>
      </c>
      <c r="I3509">
        <v>53157.3</v>
      </c>
      <c r="K3509" s="2">
        <v>41668</v>
      </c>
      <c r="L3509">
        <v>273</v>
      </c>
    </row>
    <row r="3510" spans="2:12" x14ac:dyDescent="0.25">
      <c r="B3510" s="2">
        <v>41625</v>
      </c>
      <c r="C3510">
        <v>2.3195000000000001</v>
      </c>
      <c r="E3510" s="2">
        <v>42431</v>
      </c>
      <c r="F3510">
        <v>450.72500000000002</v>
      </c>
      <c r="H3510" s="2">
        <v>41820</v>
      </c>
      <c r="I3510">
        <v>53168.22</v>
      </c>
      <c r="K3510" s="2">
        <v>41669</v>
      </c>
      <c r="L3510">
        <v>273</v>
      </c>
    </row>
    <row r="3511" spans="2:12" x14ac:dyDescent="0.25">
      <c r="B3511" s="2">
        <v>41626</v>
      </c>
      <c r="C3511">
        <v>2.3313999999999999</v>
      </c>
      <c r="E3511" s="2">
        <v>42432</v>
      </c>
      <c r="F3511">
        <v>448.49400000000003</v>
      </c>
      <c r="H3511" s="2">
        <v>41821</v>
      </c>
      <c r="I3511">
        <v>53171.49</v>
      </c>
      <c r="K3511" s="2">
        <v>41670</v>
      </c>
      <c r="L3511">
        <v>272</v>
      </c>
    </row>
    <row r="3512" spans="2:12" x14ac:dyDescent="0.25">
      <c r="B3512" s="2">
        <v>41627</v>
      </c>
      <c r="C3512">
        <v>2.3567999999999998</v>
      </c>
      <c r="E3512" s="2">
        <v>42433</v>
      </c>
      <c r="F3512">
        <v>433.392</v>
      </c>
      <c r="H3512" s="2">
        <v>41822</v>
      </c>
      <c r="I3512">
        <v>53028.78</v>
      </c>
      <c r="K3512" s="2">
        <v>41673</v>
      </c>
      <c r="L3512">
        <v>278</v>
      </c>
    </row>
    <row r="3513" spans="2:12" x14ac:dyDescent="0.25">
      <c r="B3513" s="2">
        <v>41628</v>
      </c>
      <c r="C3513">
        <v>2.3874</v>
      </c>
      <c r="E3513" s="2">
        <v>42436</v>
      </c>
      <c r="F3513">
        <v>408.50700000000001</v>
      </c>
      <c r="H3513" s="2">
        <v>41823</v>
      </c>
      <c r="I3513">
        <v>53874.58</v>
      </c>
      <c r="K3513" s="2">
        <v>41674</v>
      </c>
      <c r="L3513">
        <v>268</v>
      </c>
    </row>
    <row r="3514" spans="2:12" x14ac:dyDescent="0.25">
      <c r="B3514" s="2">
        <v>41631</v>
      </c>
      <c r="C3514">
        <v>2.3573</v>
      </c>
      <c r="E3514" s="2">
        <v>42437</v>
      </c>
      <c r="F3514">
        <v>408.74799999999999</v>
      </c>
      <c r="H3514" s="2">
        <v>41824</v>
      </c>
      <c r="I3514">
        <v>54055.9</v>
      </c>
      <c r="K3514" s="2">
        <v>41675</v>
      </c>
      <c r="L3514">
        <v>260</v>
      </c>
    </row>
    <row r="3515" spans="2:12" x14ac:dyDescent="0.25">
      <c r="B3515" s="2">
        <v>41632</v>
      </c>
      <c r="C3515">
        <v>2.3573</v>
      </c>
      <c r="E3515" s="2">
        <v>42438</v>
      </c>
      <c r="F3515">
        <v>417.06599999999997</v>
      </c>
      <c r="H3515" s="2">
        <v>41827</v>
      </c>
      <c r="I3515">
        <v>53801.83</v>
      </c>
      <c r="K3515" s="2">
        <v>41676</v>
      </c>
      <c r="L3515">
        <v>254</v>
      </c>
    </row>
    <row r="3516" spans="2:12" x14ac:dyDescent="0.25">
      <c r="B3516" s="2">
        <v>41634</v>
      </c>
      <c r="C3516">
        <v>2.3536000000000001</v>
      </c>
      <c r="E3516" s="2">
        <v>42439</v>
      </c>
      <c r="F3516">
        <v>402.73899999999998</v>
      </c>
      <c r="H3516" s="2">
        <v>41828</v>
      </c>
      <c r="I3516">
        <v>53634.69</v>
      </c>
      <c r="K3516" s="2">
        <v>41677</v>
      </c>
      <c r="L3516">
        <v>252</v>
      </c>
    </row>
    <row r="3517" spans="2:12" x14ac:dyDescent="0.25">
      <c r="B3517" s="2">
        <v>41635</v>
      </c>
      <c r="C3517">
        <v>2.3382999999999998</v>
      </c>
      <c r="E3517" s="2">
        <v>42440</v>
      </c>
      <c r="F3517">
        <v>394.94200000000001</v>
      </c>
      <c r="H3517" s="2">
        <v>41830</v>
      </c>
      <c r="I3517">
        <v>54592.75</v>
      </c>
      <c r="K3517" s="2">
        <v>41680</v>
      </c>
      <c r="L3517">
        <v>256</v>
      </c>
    </row>
    <row r="3518" spans="2:12" x14ac:dyDescent="0.25">
      <c r="B3518" s="2">
        <v>41638</v>
      </c>
      <c r="C3518">
        <v>2.3597000000000001</v>
      </c>
      <c r="E3518" s="2">
        <v>42443</v>
      </c>
      <c r="F3518">
        <v>390.99200000000002</v>
      </c>
      <c r="H3518" s="2">
        <v>41831</v>
      </c>
      <c r="I3518">
        <v>54785.93</v>
      </c>
      <c r="K3518" s="2">
        <v>41681</v>
      </c>
      <c r="L3518">
        <v>255</v>
      </c>
    </row>
    <row r="3519" spans="2:12" x14ac:dyDescent="0.25">
      <c r="B3519" s="2">
        <v>41639</v>
      </c>
      <c r="C3519">
        <v>2.3620999999999999</v>
      </c>
      <c r="E3519" s="2">
        <v>42444</v>
      </c>
      <c r="F3519">
        <v>390.68299999999999</v>
      </c>
      <c r="H3519" s="2">
        <v>41834</v>
      </c>
      <c r="I3519">
        <v>55743.98</v>
      </c>
      <c r="K3519" s="2">
        <v>41682</v>
      </c>
      <c r="L3519">
        <v>255</v>
      </c>
    </row>
    <row r="3520" spans="2:12" x14ac:dyDescent="0.25">
      <c r="B3520" s="2">
        <v>41641</v>
      </c>
      <c r="C3520">
        <v>2.3877999999999999</v>
      </c>
      <c r="E3520" s="2">
        <v>42445</v>
      </c>
      <c r="F3520">
        <v>423.63900000000001</v>
      </c>
      <c r="H3520" s="2">
        <v>41835</v>
      </c>
      <c r="I3520">
        <v>55973.61</v>
      </c>
      <c r="K3520" s="2">
        <v>41683</v>
      </c>
      <c r="L3520">
        <v>257</v>
      </c>
    </row>
    <row r="3521" spans="2:12" x14ac:dyDescent="0.25">
      <c r="B3521" s="2">
        <v>41642</v>
      </c>
      <c r="C3521">
        <v>2.3765000000000001</v>
      </c>
      <c r="E3521" s="2">
        <v>42446</v>
      </c>
      <c r="F3521">
        <v>422.08199999999999</v>
      </c>
      <c r="H3521" s="2">
        <v>41836</v>
      </c>
      <c r="I3521">
        <v>55717.36</v>
      </c>
      <c r="K3521" s="2">
        <v>41684</v>
      </c>
      <c r="L3521">
        <v>256</v>
      </c>
    </row>
    <row r="3522" spans="2:12" x14ac:dyDescent="0.25">
      <c r="B3522" s="2">
        <v>41645</v>
      </c>
      <c r="C3522">
        <v>2.3797999999999999</v>
      </c>
      <c r="E3522" s="2">
        <v>42447</v>
      </c>
      <c r="F3522">
        <v>385.79</v>
      </c>
      <c r="H3522" s="2">
        <v>41837</v>
      </c>
      <c r="I3522">
        <v>55637.51</v>
      </c>
      <c r="K3522" s="2">
        <v>41688</v>
      </c>
      <c r="L3522">
        <v>259</v>
      </c>
    </row>
    <row r="3523" spans="2:12" x14ac:dyDescent="0.25">
      <c r="B3523" s="2">
        <v>41646</v>
      </c>
      <c r="C3523">
        <v>2.3723999999999998</v>
      </c>
      <c r="E3523" s="2">
        <v>42450</v>
      </c>
      <c r="F3523">
        <v>370.02199999999999</v>
      </c>
      <c r="H3523" s="2">
        <v>41838</v>
      </c>
      <c r="I3523">
        <v>57012.9</v>
      </c>
      <c r="K3523" s="2">
        <v>41689</v>
      </c>
      <c r="L3523">
        <v>251</v>
      </c>
    </row>
    <row r="3524" spans="2:12" x14ac:dyDescent="0.25">
      <c r="B3524" s="2">
        <v>41647</v>
      </c>
      <c r="C3524">
        <v>2.3967999999999998</v>
      </c>
      <c r="E3524" s="2">
        <v>42451</v>
      </c>
      <c r="F3524">
        <v>370.12599999999998</v>
      </c>
      <c r="H3524" s="2">
        <v>41841</v>
      </c>
      <c r="I3524">
        <v>57633.919999999998</v>
      </c>
      <c r="K3524" s="2">
        <v>41690</v>
      </c>
      <c r="L3524">
        <v>249</v>
      </c>
    </row>
    <row r="3525" spans="2:12" x14ac:dyDescent="0.25">
      <c r="B3525" s="2">
        <v>41648</v>
      </c>
      <c r="C3525">
        <v>2.3906000000000001</v>
      </c>
      <c r="E3525" s="2">
        <v>42452</v>
      </c>
      <c r="F3525">
        <v>366.48099999999999</v>
      </c>
      <c r="H3525" s="2">
        <v>41842</v>
      </c>
      <c r="I3525">
        <v>57983.32</v>
      </c>
      <c r="K3525" s="2">
        <v>41691</v>
      </c>
      <c r="L3525">
        <v>246</v>
      </c>
    </row>
    <row r="3526" spans="2:12" x14ac:dyDescent="0.25">
      <c r="B3526" s="2">
        <v>41649</v>
      </c>
      <c r="C3526">
        <v>2.3584000000000001</v>
      </c>
      <c r="E3526" s="2">
        <v>42453</v>
      </c>
      <c r="F3526">
        <v>387.36799999999999</v>
      </c>
      <c r="H3526" s="2">
        <v>41843</v>
      </c>
      <c r="I3526">
        <v>57419.96</v>
      </c>
      <c r="K3526" s="2">
        <v>41694</v>
      </c>
      <c r="L3526">
        <v>239</v>
      </c>
    </row>
    <row r="3527" spans="2:12" x14ac:dyDescent="0.25">
      <c r="B3527" s="2">
        <v>41652</v>
      </c>
      <c r="C3527">
        <v>2.3574000000000002</v>
      </c>
      <c r="E3527" s="2">
        <v>42454</v>
      </c>
      <c r="F3527">
        <v>392.79399999999998</v>
      </c>
      <c r="H3527" s="2">
        <v>41844</v>
      </c>
      <c r="I3527">
        <v>57977.56</v>
      </c>
      <c r="K3527" s="2">
        <v>41695</v>
      </c>
      <c r="L3527">
        <v>244</v>
      </c>
    </row>
    <row r="3528" spans="2:12" x14ac:dyDescent="0.25">
      <c r="B3528" s="2">
        <v>41653</v>
      </c>
      <c r="C3528">
        <v>2.35</v>
      </c>
      <c r="E3528" s="2">
        <v>42457</v>
      </c>
      <c r="F3528">
        <v>394.96100000000001</v>
      </c>
      <c r="H3528" s="2">
        <v>41845</v>
      </c>
      <c r="I3528">
        <v>57821.08</v>
      </c>
      <c r="K3528" s="2">
        <v>41696</v>
      </c>
      <c r="L3528">
        <v>249</v>
      </c>
    </row>
    <row r="3529" spans="2:12" x14ac:dyDescent="0.25">
      <c r="B3529" s="2">
        <v>41654</v>
      </c>
      <c r="C3529">
        <v>2.3593999999999999</v>
      </c>
      <c r="E3529" s="2">
        <v>42458</v>
      </c>
      <c r="F3529">
        <v>386.392</v>
      </c>
      <c r="H3529" s="2">
        <v>41848</v>
      </c>
      <c r="I3529">
        <v>57695.72</v>
      </c>
      <c r="K3529" s="2">
        <v>41698</v>
      </c>
      <c r="L3529">
        <v>245</v>
      </c>
    </row>
    <row r="3530" spans="2:12" x14ac:dyDescent="0.25">
      <c r="B3530" s="2">
        <v>41655</v>
      </c>
      <c r="C3530">
        <v>2.3614000000000002</v>
      </c>
      <c r="E3530" s="2">
        <v>42459</v>
      </c>
      <c r="F3530">
        <v>372.67099999999999</v>
      </c>
      <c r="H3530" s="2">
        <v>41849</v>
      </c>
      <c r="I3530">
        <v>57118.81</v>
      </c>
      <c r="K3530" s="2">
        <v>41701</v>
      </c>
      <c r="L3530">
        <v>251</v>
      </c>
    </row>
    <row r="3531" spans="2:12" x14ac:dyDescent="0.25">
      <c r="B3531" s="2">
        <v>41656</v>
      </c>
      <c r="C3531">
        <v>2.3425000000000002</v>
      </c>
      <c r="E3531" s="2">
        <v>42460</v>
      </c>
      <c r="F3531">
        <v>359.11399999999998</v>
      </c>
      <c r="H3531" s="2">
        <v>41850</v>
      </c>
      <c r="I3531">
        <v>56877.97</v>
      </c>
      <c r="K3531" s="2">
        <v>41702</v>
      </c>
      <c r="L3531">
        <v>238</v>
      </c>
    </row>
    <row r="3532" spans="2:12" x14ac:dyDescent="0.25">
      <c r="B3532" s="2">
        <v>41659</v>
      </c>
      <c r="C3532">
        <v>2.3433000000000002</v>
      </c>
      <c r="E3532" s="2">
        <v>42461</v>
      </c>
      <c r="F3532">
        <v>365.57299999999998</v>
      </c>
      <c r="H3532" s="2">
        <v>41851</v>
      </c>
      <c r="I3532">
        <v>55829.41</v>
      </c>
      <c r="K3532" s="2">
        <v>41703</v>
      </c>
      <c r="L3532">
        <v>229</v>
      </c>
    </row>
    <row r="3533" spans="2:12" x14ac:dyDescent="0.25">
      <c r="B3533" s="2">
        <v>41660</v>
      </c>
      <c r="C3533">
        <v>2.3605999999999998</v>
      </c>
      <c r="E3533" s="2">
        <v>42464</v>
      </c>
      <c r="F3533">
        <v>364.44299999999998</v>
      </c>
      <c r="H3533" s="2">
        <v>41852</v>
      </c>
      <c r="I3533">
        <v>55902.87</v>
      </c>
      <c r="K3533" s="2">
        <v>41704</v>
      </c>
      <c r="L3533">
        <v>226</v>
      </c>
    </row>
    <row r="3534" spans="2:12" x14ac:dyDescent="0.25">
      <c r="B3534" s="2">
        <v>41661</v>
      </c>
      <c r="C3534">
        <v>2.3733</v>
      </c>
      <c r="E3534" s="2">
        <v>42465</v>
      </c>
      <c r="F3534">
        <v>373.38</v>
      </c>
      <c r="H3534" s="2">
        <v>41855</v>
      </c>
      <c r="I3534">
        <v>56616.33</v>
      </c>
      <c r="K3534" s="2">
        <v>41705</v>
      </c>
      <c r="L3534">
        <v>230</v>
      </c>
    </row>
    <row r="3535" spans="2:12" x14ac:dyDescent="0.25">
      <c r="B3535" s="2">
        <v>41662</v>
      </c>
      <c r="C3535">
        <v>2.3996</v>
      </c>
      <c r="E3535" s="2">
        <v>42466</v>
      </c>
      <c r="F3535">
        <v>385.923</v>
      </c>
      <c r="H3535" s="2">
        <v>41856</v>
      </c>
      <c r="I3535">
        <v>56202.1</v>
      </c>
      <c r="K3535" s="2">
        <v>41708</v>
      </c>
      <c r="L3535">
        <v>232</v>
      </c>
    </row>
    <row r="3536" spans="2:12" x14ac:dyDescent="0.25">
      <c r="B3536" s="2">
        <v>41663</v>
      </c>
      <c r="C3536">
        <v>2.3975</v>
      </c>
      <c r="E3536" s="2">
        <v>42467</v>
      </c>
      <c r="F3536">
        <v>385.65499999999997</v>
      </c>
      <c r="H3536" s="2">
        <v>41857</v>
      </c>
      <c r="I3536">
        <v>56487.18</v>
      </c>
      <c r="K3536" s="2">
        <v>41709</v>
      </c>
      <c r="L3536">
        <v>237</v>
      </c>
    </row>
    <row r="3537" spans="2:12" x14ac:dyDescent="0.25">
      <c r="B3537" s="2">
        <v>41666</v>
      </c>
      <c r="C3537">
        <v>2.4226999999999999</v>
      </c>
      <c r="E3537" s="2">
        <v>42468</v>
      </c>
      <c r="F3537">
        <v>395.31700000000001</v>
      </c>
      <c r="H3537" s="2">
        <v>41858</v>
      </c>
      <c r="I3537">
        <v>56188.05</v>
      </c>
      <c r="K3537" s="2">
        <v>41710</v>
      </c>
      <c r="L3537">
        <v>238</v>
      </c>
    </row>
    <row r="3538" spans="2:12" x14ac:dyDescent="0.25">
      <c r="B3538" s="2">
        <v>41667</v>
      </c>
      <c r="C3538">
        <v>2.4215</v>
      </c>
      <c r="E3538" s="2">
        <v>42471</v>
      </c>
      <c r="F3538">
        <v>389.73099999999999</v>
      </c>
      <c r="H3538" s="2">
        <v>41859</v>
      </c>
      <c r="I3538">
        <v>55572.93</v>
      </c>
      <c r="K3538" s="2">
        <v>41711</v>
      </c>
      <c r="L3538">
        <v>245</v>
      </c>
    </row>
    <row r="3539" spans="2:12" x14ac:dyDescent="0.25">
      <c r="B3539" s="2">
        <v>41668</v>
      </c>
      <c r="C3539">
        <v>2.4373</v>
      </c>
      <c r="E3539" s="2">
        <v>42472</v>
      </c>
      <c r="F3539">
        <v>378.584</v>
      </c>
      <c r="H3539" s="2">
        <v>41862</v>
      </c>
      <c r="I3539">
        <v>56613.32</v>
      </c>
      <c r="K3539" s="2">
        <v>41712</v>
      </c>
      <c r="L3539">
        <v>245</v>
      </c>
    </row>
    <row r="3540" spans="2:12" x14ac:dyDescent="0.25">
      <c r="B3540" s="2">
        <v>41669</v>
      </c>
      <c r="C3540">
        <v>2.4093999999999998</v>
      </c>
      <c r="E3540" s="2">
        <v>42473</v>
      </c>
      <c r="F3540">
        <v>361.61</v>
      </c>
      <c r="H3540" s="2">
        <v>41863</v>
      </c>
      <c r="I3540">
        <v>56442.34</v>
      </c>
      <c r="K3540" s="2">
        <v>41715</v>
      </c>
      <c r="L3540">
        <v>240</v>
      </c>
    </row>
    <row r="3541" spans="2:12" x14ac:dyDescent="0.25">
      <c r="B3541" s="2">
        <v>41670</v>
      </c>
      <c r="C3541">
        <v>2.4127999999999998</v>
      </c>
      <c r="E3541" s="2">
        <v>42474</v>
      </c>
      <c r="F3541">
        <v>343.59199999999998</v>
      </c>
      <c r="H3541" s="2">
        <v>41864</v>
      </c>
      <c r="I3541">
        <v>55581.19</v>
      </c>
      <c r="K3541" s="2">
        <v>41716</v>
      </c>
      <c r="L3541">
        <v>234</v>
      </c>
    </row>
    <row r="3542" spans="2:12" x14ac:dyDescent="0.25">
      <c r="B3542" s="2">
        <v>41673</v>
      </c>
      <c r="C3542">
        <v>2.4403000000000001</v>
      </c>
      <c r="E3542" s="2">
        <v>42475</v>
      </c>
      <c r="F3542">
        <v>337.26100000000002</v>
      </c>
      <c r="H3542" s="2">
        <v>41865</v>
      </c>
      <c r="I3542">
        <v>55780.41</v>
      </c>
      <c r="K3542" s="2">
        <v>41717</v>
      </c>
      <c r="L3542">
        <v>232</v>
      </c>
    </row>
    <row r="3543" spans="2:12" x14ac:dyDescent="0.25">
      <c r="B3543" s="2">
        <v>41674</v>
      </c>
      <c r="C3543">
        <v>2.4055</v>
      </c>
      <c r="E3543" s="2">
        <v>42478</v>
      </c>
      <c r="F3543">
        <v>341.22399999999999</v>
      </c>
      <c r="H3543" s="2">
        <v>41866</v>
      </c>
      <c r="I3543">
        <v>56963.65</v>
      </c>
      <c r="K3543" s="2">
        <v>41718</v>
      </c>
      <c r="L3543">
        <v>236</v>
      </c>
    </row>
    <row r="3544" spans="2:12" x14ac:dyDescent="0.25">
      <c r="B3544" s="2">
        <v>41675</v>
      </c>
      <c r="C3544">
        <v>2.4024000000000001</v>
      </c>
      <c r="E3544" s="2">
        <v>42479</v>
      </c>
      <c r="F3544">
        <v>342.07499999999999</v>
      </c>
      <c r="H3544" s="2">
        <v>41869</v>
      </c>
      <c r="I3544">
        <v>57560.72</v>
      </c>
      <c r="K3544" s="2">
        <v>41719</v>
      </c>
      <c r="L3544">
        <v>234</v>
      </c>
    </row>
    <row r="3545" spans="2:12" x14ac:dyDescent="0.25">
      <c r="B3545" s="2">
        <v>41676</v>
      </c>
      <c r="C3545">
        <v>2.3818999999999999</v>
      </c>
      <c r="E3545" s="2">
        <v>42480</v>
      </c>
      <c r="F3545">
        <v>338.21899999999999</v>
      </c>
      <c r="H3545" s="2">
        <v>41870</v>
      </c>
      <c r="I3545">
        <v>58449.29</v>
      </c>
      <c r="K3545" s="2">
        <v>41722</v>
      </c>
      <c r="L3545">
        <v>237</v>
      </c>
    </row>
    <row r="3546" spans="2:12" x14ac:dyDescent="0.25">
      <c r="B3546" s="2">
        <v>41677</v>
      </c>
      <c r="C3546">
        <v>2.3792</v>
      </c>
      <c r="E3546" s="2">
        <v>42481</v>
      </c>
      <c r="F3546">
        <v>335.93299999999999</v>
      </c>
      <c r="H3546" s="2">
        <v>41871</v>
      </c>
      <c r="I3546">
        <v>58878.239999999998</v>
      </c>
      <c r="K3546" s="2">
        <v>41723</v>
      </c>
      <c r="L3546">
        <v>230</v>
      </c>
    </row>
    <row r="3547" spans="2:12" x14ac:dyDescent="0.25">
      <c r="B3547" s="2">
        <v>41680</v>
      </c>
      <c r="C3547">
        <v>2.4098999999999999</v>
      </c>
      <c r="E3547" s="2">
        <v>42482</v>
      </c>
      <c r="F3547">
        <v>349.78199999999998</v>
      </c>
      <c r="H3547" s="2">
        <v>41872</v>
      </c>
      <c r="I3547">
        <v>58992.11</v>
      </c>
      <c r="K3547" s="2">
        <v>41724</v>
      </c>
      <c r="L3547">
        <v>223</v>
      </c>
    </row>
    <row r="3548" spans="2:12" x14ac:dyDescent="0.25">
      <c r="B3548" s="2">
        <v>41681</v>
      </c>
      <c r="C3548">
        <v>2.4003999999999999</v>
      </c>
      <c r="E3548" s="2">
        <v>42485</v>
      </c>
      <c r="F3548">
        <v>358.88</v>
      </c>
      <c r="H3548" s="2">
        <v>41873</v>
      </c>
      <c r="I3548">
        <v>58407.32</v>
      </c>
      <c r="K3548" s="2">
        <v>41725</v>
      </c>
      <c r="L3548">
        <v>224</v>
      </c>
    </row>
    <row r="3549" spans="2:12" x14ac:dyDescent="0.25">
      <c r="B3549" s="2">
        <v>41682</v>
      </c>
      <c r="C3549">
        <v>2.4260000000000002</v>
      </c>
      <c r="E3549" s="2">
        <v>42486</v>
      </c>
      <c r="F3549">
        <v>360.64100000000002</v>
      </c>
      <c r="H3549" s="2">
        <v>41876</v>
      </c>
      <c r="I3549">
        <v>59735.17</v>
      </c>
      <c r="K3549" s="2">
        <v>41726</v>
      </c>
      <c r="L3549">
        <v>227</v>
      </c>
    </row>
    <row r="3550" spans="2:12" x14ac:dyDescent="0.25">
      <c r="B3550" s="2">
        <v>41683</v>
      </c>
      <c r="C3550">
        <v>2.3935</v>
      </c>
      <c r="E3550" s="2">
        <v>42487</v>
      </c>
      <c r="F3550">
        <v>348.61399999999998</v>
      </c>
      <c r="H3550" s="2">
        <v>41877</v>
      </c>
      <c r="I3550">
        <v>59821.45</v>
      </c>
      <c r="K3550" s="2">
        <v>41729</v>
      </c>
      <c r="L3550">
        <v>228</v>
      </c>
    </row>
    <row r="3551" spans="2:12" x14ac:dyDescent="0.25">
      <c r="B3551" s="2">
        <v>41684</v>
      </c>
      <c r="C3551">
        <v>2.3889</v>
      </c>
      <c r="E3551" s="2">
        <v>42488</v>
      </c>
      <c r="F3551">
        <v>337.64600000000002</v>
      </c>
      <c r="H3551" s="2">
        <v>41878</v>
      </c>
      <c r="I3551">
        <v>60950.57</v>
      </c>
      <c r="K3551" s="2">
        <v>41730</v>
      </c>
      <c r="L3551">
        <v>222</v>
      </c>
    </row>
    <row r="3552" spans="2:12" x14ac:dyDescent="0.25">
      <c r="B3552" s="2">
        <v>41687</v>
      </c>
      <c r="C3552">
        <v>2.3895</v>
      </c>
      <c r="E3552" s="2">
        <v>42489</v>
      </c>
      <c r="F3552">
        <v>338.95800000000003</v>
      </c>
      <c r="H3552" s="2">
        <v>41879</v>
      </c>
      <c r="I3552">
        <v>60290.87</v>
      </c>
      <c r="K3552" s="2">
        <v>41731</v>
      </c>
      <c r="L3552">
        <v>223</v>
      </c>
    </row>
    <row r="3553" spans="2:12" x14ac:dyDescent="0.25">
      <c r="B3553" s="2">
        <v>41688</v>
      </c>
      <c r="C3553">
        <v>2.3957999999999999</v>
      </c>
      <c r="E3553" s="2">
        <v>42492</v>
      </c>
      <c r="F3553">
        <v>339.91500000000002</v>
      </c>
      <c r="H3553" s="2">
        <v>41880</v>
      </c>
      <c r="I3553">
        <v>61288.15</v>
      </c>
      <c r="K3553" s="2">
        <v>41732</v>
      </c>
      <c r="L3553">
        <v>223</v>
      </c>
    </row>
    <row r="3554" spans="2:12" x14ac:dyDescent="0.25">
      <c r="B3554" s="2">
        <v>41689</v>
      </c>
      <c r="C3554">
        <v>2.3936999999999999</v>
      </c>
      <c r="E3554" s="2">
        <v>42493</v>
      </c>
      <c r="F3554">
        <v>337.31</v>
      </c>
      <c r="H3554" s="2">
        <v>41883</v>
      </c>
      <c r="I3554">
        <v>61141.27</v>
      </c>
      <c r="K3554" s="2">
        <v>41733</v>
      </c>
      <c r="L3554">
        <v>221</v>
      </c>
    </row>
    <row r="3555" spans="2:12" x14ac:dyDescent="0.25">
      <c r="B3555" s="2">
        <v>41690</v>
      </c>
      <c r="C3555">
        <v>2.3704000000000001</v>
      </c>
      <c r="E3555" s="2">
        <v>42494</v>
      </c>
      <c r="F3555">
        <v>344.74299999999999</v>
      </c>
      <c r="H3555" s="2">
        <v>41884</v>
      </c>
      <c r="I3555">
        <v>61895.98</v>
      </c>
      <c r="K3555" s="2">
        <v>41736</v>
      </c>
      <c r="L3555">
        <v>222</v>
      </c>
    </row>
    <row r="3556" spans="2:12" x14ac:dyDescent="0.25">
      <c r="B3556" s="2">
        <v>41691</v>
      </c>
      <c r="C3556">
        <v>2.3456999999999999</v>
      </c>
      <c r="E3556" s="2">
        <v>42495</v>
      </c>
      <c r="F3556">
        <v>344.45100000000002</v>
      </c>
      <c r="H3556" s="2">
        <v>41885</v>
      </c>
      <c r="I3556">
        <v>61837.04</v>
      </c>
      <c r="K3556" s="2">
        <v>41737</v>
      </c>
      <c r="L3556">
        <v>221</v>
      </c>
    </row>
    <row r="3557" spans="2:12" x14ac:dyDescent="0.25">
      <c r="B3557" s="2">
        <v>41694</v>
      </c>
      <c r="C3557">
        <v>2.3412999999999999</v>
      </c>
      <c r="E3557" s="2">
        <v>42496</v>
      </c>
      <c r="F3557">
        <v>346.392</v>
      </c>
      <c r="H3557" s="2">
        <v>41886</v>
      </c>
      <c r="I3557">
        <v>60800.02</v>
      </c>
      <c r="K3557" s="2">
        <v>41738</v>
      </c>
      <c r="L3557">
        <v>222</v>
      </c>
    </row>
    <row r="3558" spans="2:12" x14ac:dyDescent="0.25">
      <c r="B3558" s="2">
        <v>41695</v>
      </c>
      <c r="C3558">
        <v>2.3412000000000002</v>
      </c>
      <c r="E3558" s="2">
        <v>42499</v>
      </c>
      <c r="F3558">
        <v>341.43799999999999</v>
      </c>
      <c r="H3558" s="2">
        <v>41887</v>
      </c>
      <c r="I3558">
        <v>60681.98</v>
      </c>
      <c r="K3558" s="2">
        <v>41739</v>
      </c>
      <c r="L3558">
        <v>220</v>
      </c>
    </row>
    <row r="3559" spans="2:12" x14ac:dyDescent="0.25">
      <c r="B3559" s="2">
        <v>41696</v>
      </c>
      <c r="C3559">
        <v>2.35</v>
      </c>
      <c r="E3559" s="2">
        <v>42500</v>
      </c>
      <c r="F3559">
        <v>347.16300000000001</v>
      </c>
      <c r="H3559" s="2">
        <v>41890</v>
      </c>
      <c r="I3559">
        <v>59192.75</v>
      </c>
      <c r="K3559" s="2">
        <v>41740</v>
      </c>
      <c r="L3559">
        <v>222</v>
      </c>
    </row>
    <row r="3560" spans="2:12" x14ac:dyDescent="0.25">
      <c r="B3560" s="2">
        <v>41697</v>
      </c>
      <c r="C3560">
        <v>2.3191999999999999</v>
      </c>
      <c r="E3560" s="2">
        <v>42501</v>
      </c>
      <c r="F3560">
        <v>337.178</v>
      </c>
      <c r="H3560" s="2">
        <v>41891</v>
      </c>
      <c r="I3560">
        <v>58676.34</v>
      </c>
      <c r="K3560" s="2">
        <v>41743</v>
      </c>
      <c r="L3560">
        <v>223</v>
      </c>
    </row>
    <row r="3561" spans="2:12" x14ac:dyDescent="0.25">
      <c r="B3561" s="2">
        <v>41698</v>
      </c>
      <c r="C3561">
        <v>2.3443000000000001</v>
      </c>
      <c r="E3561" s="2">
        <v>42502</v>
      </c>
      <c r="F3561">
        <v>327.18599999999998</v>
      </c>
      <c r="H3561" s="2">
        <v>41892</v>
      </c>
      <c r="I3561">
        <v>58198.66</v>
      </c>
      <c r="K3561" s="2">
        <v>41744</v>
      </c>
      <c r="L3561">
        <v>224</v>
      </c>
    </row>
    <row r="3562" spans="2:12" x14ac:dyDescent="0.25">
      <c r="B3562" s="2">
        <v>41703</v>
      </c>
      <c r="C3562">
        <v>2.3188</v>
      </c>
      <c r="E3562" s="2">
        <v>42503</v>
      </c>
      <c r="F3562">
        <v>326.63499999999999</v>
      </c>
      <c r="H3562" s="2">
        <v>41893</v>
      </c>
      <c r="I3562">
        <v>58337.29</v>
      </c>
      <c r="K3562" s="2">
        <v>41745</v>
      </c>
      <c r="L3562">
        <v>221</v>
      </c>
    </row>
    <row r="3563" spans="2:12" x14ac:dyDescent="0.25">
      <c r="B3563" s="2">
        <v>41704</v>
      </c>
      <c r="C3563">
        <v>2.3239000000000001</v>
      </c>
      <c r="E3563" s="2">
        <v>42506</v>
      </c>
      <c r="F3563">
        <v>327.947</v>
      </c>
      <c r="H3563" s="2">
        <v>41894</v>
      </c>
      <c r="I3563">
        <v>56927.81</v>
      </c>
      <c r="K3563" s="2">
        <v>41746</v>
      </c>
      <c r="L3563">
        <v>212</v>
      </c>
    </row>
    <row r="3564" spans="2:12" x14ac:dyDescent="0.25">
      <c r="B3564" s="2">
        <v>41705</v>
      </c>
      <c r="C3564">
        <v>2.3409</v>
      </c>
      <c r="E3564" s="2">
        <v>42507</v>
      </c>
      <c r="F3564">
        <v>328.45400000000001</v>
      </c>
      <c r="H3564" s="2">
        <v>41897</v>
      </c>
      <c r="I3564">
        <v>57948.76</v>
      </c>
      <c r="K3564" s="2">
        <v>41750</v>
      </c>
      <c r="L3564">
        <v>213</v>
      </c>
    </row>
    <row r="3565" spans="2:12" x14ac:dyDescent="0.25">
      <c r="B3565" s="2">
        <v>41708</v>
      </c>
      <c r="C3565">
        <v>2.3504999999999998</v>
      </c>
      <c r="E3565" s="2">
        <v>42508</v>
      </c>
      <c r="F3565">
        <v>332.38200000000001</v>
      </c>
      <c r="H3565" s="2">
        <v>41898</v>
      </c>
      <c r="I3565">
        <v>59114.66</v>
      </c>
      <c r="K3565" s="2">
        <v>41751</v>
      </c>
      <c r="L3565">
        <v>215</v>
      </c>
    </row>
    <row r="3566" spans="2:12" x14ac:dyDescent="0.25">
      <c r="B3566" s="2">
        <v>41709</v>
      </c>
      <c r="C3566">
        <v>2.3637000000000001</v>
      </c>
      <c r="E3566" s="2">
        <v>42509</v>
      </c>
      <c r="F3566">
        <v>341.94600000000003</v>
      </c>
      <c r="H3566" s="2">
        <v>41899</v>
      </c>
      <c r="I3566">
        <v>59108.19</v>
      </c>
      <c r="K3566" s="2">
        <v>41752</v>
      </c>
      <c r="L3566">
        <v>219</v>
      </c>
    </row>
    <row r="3567" spans="2:12" x14ac:dyDescent="0.25">
      <c r="B3567" s="2">
        <v>41710</v>
      </c>
      <c r="C3567">
        <v>2.3555000000000001</v>
      </c>
      <c r="E3567" s="2">
        <v>42510</v>
      </c>
      <c r="F3567">
        <v>349.00900000000001</v>
      </c>
      <c r="H3567" s="2">
        <v>41900</v>
      </c>
      <c r="I3567">
        <v>58374.48</v>
      </c>
      <c r="K3567" s="2">
        <v>41753</v>
      </c>
      <c r="L3567">
        <v>220</v>
      </c>
    </row>
    <row r="3568" spans="2:12" x14ac:dyDescent="0.25">
      <c r="B3568" s="2">
        <v>41711</v>
      </c>
      <c r="C3568">
        <v>2.3639999999999999</v>
      </c>
      <c r="E3568" s="2">
        <v>42513</v>
      </c>
      <c r="F3568">
        <v>345.90300000000002</v>
      </c>
      <c r="H3568" s="2">
        <v>41901</v>
      </c>
      <c r="I3568">
        <v>57788.7</v>
      </c>
      <c r="K3568" s="2">
        <v>41754</v>
      </c>
      <c r="L3568">
        <v>222</v>
      </c>
    </row>
    <row r="3569" spans="2:12" x14ac:dyDescent="0.25">
      <c r="B3569" s="2">
        <v>41712</v>
      </c>
      <c r="C3569">
        <v>2.3467000000000002</v>
      </c>
      <c r="E3569" s="2">
        <v>42514</v>
      </c>
      <c r="F3569">
        <v>356.63799999999998</v>
      </c>
      <c r="H3569" s="2">
        <v>41904</v>
      </c>
      <c r="I3569">
        <v>56818.11</v>
      </c>
      <c r="K3569" s="2">
        <v>41757</v>
      </c>
      <c r="L3569">
        <v>219</v>
      </c>
    </row>
    <row r="3570" spans="2:12" x14ac:dyDescent="0.25">
      <c r="B3570" s="2">
        <v>41715</v>
      </c>
      <c r="C3570">
        <v>2.3490000000000002</v>
      </c>
      <c r="E3570" s="2">
        <v>42515</v>
      </c>
      <c r="F3570">
        <v>355.74700000000001</v>
      </c>
      <c r="H3570" s="2">
        <v>41905</v>
      </c>
      <c r="I3570">
        <v>56540.5</v>
      </c>
      <c r="K3570" s="2">
        <v>41758</v>
      </c>
      <c r="L3570">
        <v>214</v>
      </c>
    </row>
    <row r="3571" spans="2:12" x14ac:dyDescent="0.25">
      <c r="B3571" s="2">
        <v>41716</v>
      </c>
      <c r="C3571">
        <v>2.3340000000000001</v>
      </c>
      <c r="E3571" s="2">
        <v>42516</v>
      </c>
      <c r="F3571">
        <v>351.4</v>
      </c>
      <c r="H3571" s="2">
        <v>41906</v>
      </c>
      <c r="I3571">
        <v>56824.42</v>
      </c>
      <c r="K3571" s="2">
        <v>41759</v>
      </c>
      <c r="L3571">
        <v>211</v>
      </c>
    </row>
    <row r="3572" spans="2:12" x14ac:dyDescent="0.25">
      <c r="B3572" s="2">
        <v>41717</v>
      </c>
      <c r="C3572">
        <v>2.3498000000000001</v>
      </c>
      <c r="E3572" s="2">
        <v>42517</v>
      </c>
      <c r="F3572">
        <v>349.71800000000002</v>
      </c>
      <c r="H3572" s="2">
        <v>41907</v>
      </c>
      <c r="I3572">
        <v>55962.080000000002</v>
      </c>
      <c r="K3572" s="2">
        <v>41760</v>
      </c>
      <c r="L3572">
        <v>209</v>
      </c>
    </row>
    <row r="3573" spans="2:12" x14ac:dyDescent="0.25">
      <c r="B3573" s="2">
        <v>41718</v>
      </c>
      <c r="C3573">
        <v>2.3279000000000001</v>
      </c>
      <c r="E3573" s="2">
        <v>42520</v>
      </c>
      <c r="F3573">
        <v>350.61</v>
      </c>
      <c r="H3573" s="2">
        <v>41908</v>
      </c>
      <c r="I3573">
        <v>57212.38</v>
      </c>
      <c r="K3573" s="2">
        <v>41761</v>
      </c>
      <c r="L3573">
        <v>207</v>
      </c>
    </row>
    <row r="3574" spans="2:12" x14ac:dyDescent="0.25">
      <c r="B3574" s="2">
        <v>41719</v>
      </c>
      <c r="C3574">
        <v>2.3250999999999999</v>
      </c>
      <c r="E3574" s="2">
        <v>42521</v>
      </c>
      <c r="F3574">
        <v>350.786</v>
      </c>
      <c r="H3574" s="2">
        <v>41911</v>
      </c>
      <c r="I3574">
        <v>54625.35</v>
      </c>
      <c r="K3574" s="2">
        <v>41764</v>
      </c>
      <c r="L3574">
        <v>207</v>
      </c>
    </row>
    <row r="3575" spans="2:12" x14ac:dyDescent="0.25">
      <c r="B3575" s="2">
        <v>41722</v>
      </c>
      <c r="C3575">
        <v>2.3229000000000002</v>
      </c>
      <c r="E3575" s="2">
        <v>42522</v>
      </c>
      <c r="F3575">
        <v>362.73700000000002</v>
      </c>
      <c r="H3575" s="2">
        <v>41912</v>
      </c>
      <c r="I3575">
        <v>54115.98</v>
      </c>
      <c r="K3575" s="2">
        <v>41765</v>
      </c>
      <c r="L3575">
        <v>204</v>
      </c>
    </row>
    <row r="3576" spans="2:12" x14ac:dyDescent="0.25">
      <c r="B3576" s="2">
        <v>41723</v>
      </c>
      <c r="C3576">
        <v>2.3113000000000001</v>
      </c>
      <c r="E3576" s="2">
        <v>42523</v>
      </c>
      <c r="F3576">
        <v>360.74099999999999</v>
      </c>
      <c r="H3576" s="2">
        <v>41913</v>
      </c>
      <c r="I3576">
        <v>52858.43</v>
      </c>
      <c r="K3576" s="2">
        <v>41766</v>
      </c>
      <c r="L3576">
        <v>204</v>
      </c>
    </row>
    <row r="3577" spans="2:12" x14ac:dyDescent="0.25">
      <c r="B3577" s="2">
        <v>41724</v>
      </c>
      <c r="C3577">
        <v>2.3029000000000002</v>
      </c>
      <c r="E3577" s="2">
        <v>42524</v>
      </c>
      <c r="F3577">
        <v>352.53899999999999</v>
      </c>
      <c r="H3577" s="2">
        <v>41914</v>
      </c>
      <c r="I3577">
        <v>53518.57</v>
      </c>
      <c r="K3577" s="2">
        <v>41767</v>
      </c>
      <c r="L3577">
        <v>202</v>
      </c>
    </row>
    <row r="3578" spans="2:12" x14ac:dyDescent="0.25">
      <c r="B3578" s="2">
        <v>41725</v>
      </c>
      <c r="C3578">
        <v>2.2589000000000001</v>
      </c>
      <c r="E3578" s="2">
        <v>42527</v>
      </c>
      <c r="F3578">
        <v>341.35</v>
      </c>
      <c r="H3578" s="2">
        <v>41915</v>
      </c>
      <c r="I3578">
        <v>54539.55</v>
      </c>
      <c r="K3578" s="2">
        <v>41768</v>
      </c>
      <c r="L3578">
        <v>205</v>
      </c>
    </row>
    <row r="3579" spans="2:12" x14ac:dyDescent="0.25">
      <c r="B3579" s="2">
        <v>41726</v>
      </c>
      <c r="C3579">
        <v>2.2612000000000001</v>
      </c>
      <c r="E3579" s="2">
        <v>42528</v>
      </c>
      <c r="F3579">
        <v>330.49900000000002</v>
      </c>
      <c r="H3579" s="2">
        <v>41918</v>
      </c>
      <c r="I3579">
        <v>57115.9</v>
      </c>
      <c r="K3579" s="2">
        <v>41771</v>
      </c>
      <c r="L3579">
        <v>205</v>
      </c>
    </row>
    <row r="3580" spans="2:12" x14ac:dyDescent="0.25">
      <c r="B3580" s="2">
        <v>41729</v>
      </c>
      <c r="C3580">
        <v>2.2719</v>
      </c>
      <c r="E3580" s="2">
        <v>42529</v>
      </c>
      <c r="F3580">
        <v>328.065</v>
      </c>
      <c r="H3580" s="2">
        <v>41919</v>
      </c>
      <c r="I3580">
        <v>57436.33</v>
      </c>
      <c r="K3580" s="2">
        <v>41772</v>
      </c>
      <c r="L3580">
        <v>205</v>
      </c>
    </row>
    <row r="3581" spans="2:12" x14ac:dyDescent="0.25">
      <c r="B3581" s="2">
        <v>41730</v>
      </c>
      <c r="C3581">
        <v>2.2618999999999998</v>
      </c>
      <c r="E3581" s="2">
        <v>42530</v>
      </c>
      <c r="F3581">
        <v>325.93599999999998</v>
      </c>
      <c r="H3581" s="2">
        <v>41920</v>
      </c>
      <c r="I3581">
        <v>57058.48</v>
      </c>
      <c r="K3581" s="2">
        <v>41773</v>
      </c>
      <c r="L3581">
        <v>207</v>
      </c>
    </row>
    <row r="3582" spans="2:12" x14ac:dyDescent="0.25">
      <c r="B3582" s="2">
        <v>41731</v>
      </c>
      <c r="C3582">
        <v>2.2688999999999999</v>
      </c>
      <c r="E3582" s="2">
        <v>42531</v>
      </c>
      <c r="F3582">
        <v>333.87400000000002</v>
      </c>
      <c r="H3582" s="2">
        <v>41921</v>
      </c>
      <c r="I3582">
        <v>57267.53</v>
      </c>
      <c r="K3582" s="2">
        <v>41774</v>
      </c>
      <c r="L3582">
        <v>214</v>
      </c>
    </row>
    <row r="3583" spans="2:12" x14ac:dyDescent="0.25">
      <c r="B3583" s="2">
        <v>41732</v>
      </c>
      <c r="C3583">
        <v>2.2795999999999998</v>
      </c>
      <c r="E3583" s="2">
        <v>42534</v>
      </c>
      <c r="F3583">
        <v>342.71699999999998</v>
      </c>
      <c r="H3583" s="2">
        <v>41922</v>
      </c>
      <c r="I3583">
        <v>55311.59</v>
      </c>
      <c r="K3583" s="2">
        <v>41775</v>
      </c>
      <c r="L3583">
        <v>212</v>
      </c>
    </row>
    <row r="3584" spans="2:12" x14ac:dyDescent="0.25">
      <c r="B3584" s="2">
        <v>41733</v>
      </c>
      <c r="C3584">
        <v>2.2358000000000002</v>
      </c>
      <c r="E3584" s="2">
        <v>42535</v>
      </c>
      <c r="F3584">
        <v>353.20100000000002</v>
      </c>
      <c r="H3584" s="2">
        <v>41925</v>
      </c>
      <c r="I3584">
        <v>57956.53</v>
      </c>
      <c r="K3584" s="2">
        <v>41778</v>
      </c>
      <c r="L3584">
        <v>210</v>
      </c>
    </row>
    <row r="3585" spans="2:12" x14ac:dyDescent="0.25">
      <c r="B3585" s="2">
        <v>41736</v>
      </c>
      <c r="C3585">
        <v>2.2189000000000001</v>
      </c>
      <c r="E3585" s="2">
        <v>42536</v>
      </c>
      <c r="F3585">
        <v>358.62799999999999</v>
      </c>
      <c r="H3585" s="2">
        <v>41926</v>
      </c>
      <c r="I3585">
        <v>58015.46</v>
      </c>
      <c r="K3585" s="2">
        <v>41779</v>
      </c>
      <c r="L3585">
        <v>216</v>
      </c>
    </row>
    <row r="3586" spans="2:12" x14ac:dyDescent="0.25">
      <c r="B3586" s="2">
        <v>41737</v>
      </c>
      <c r="C3586">
        <v>2.2016</v>
      </c>
      <c r="E3586" s="2">
        <v>42537</v>
      </c>
      <c r="F3586">
        <v>354.63900000000001</v>
      </c>
      <c r="H3586" s="2">
        <v>41927</v>
      </c>
      <c r="I3586">
        <v>56135.27</v>
      </c>
      <c r="K3586" s="2">
        <v>41780</v>
      </c>
      <c r="L3586">
        <v>212</v>
      </c>
    </row>
    <row r="3587" spans="2:12" x14ac:dyDescent="0.25">
      <c r="B3587" s="2">
        <v>41738</v>
      </c>
      <c r="C3587">
        <v>2.1869999999999998</v>
      </c>
      <c r="E3587" s="2">
        <v>42538</v>
      </c>
      <c r="F3587">
        <v>350.714</v>
      </c>
      <c r="H3587" s="2">
        <v>41928</v>
      </c>
      <c r="I3587">
        <v>54298.33</v>
      </c>
      <c r="K3587" s="2">
        <v>41781</v>
      </c>
      <c r="L3587">
        <v>215</v>
      </c>
    </row>
    <row r="3588" spans="2:12" x14ac:dyDescent="0.25">
      <c r="B3588" s="2">
        <v>41739</v>
      </c>
      <c r="C3588">
        <v>2.2067999999999999</v>
      </c>
      <c r="E3588" s="2">
        <v>42541</v>
      </c>
      <c r="F3588">
        <v>341.18</v>
      </c>
      <c r="H3588" s="2">
        <v>41929</v>
      </c>
      <c r="I3588">
        <v>55723.79</v>
      </c>
      <c r="K3588" s="2">
        <v>41782</v>
      </c>
      <c r="L3588">
        <v>214</v>
      </c>
    </row>
    <row r="3589" spans="2:12" x14ac:dyDescent="0.25">
      <c r="B3589" s="2">
        <v>41740</v>
      </c>
      <c r="C3589">
        <v>2.2187000000000001</v>
      </c>
      <c r="E3589" s="2">
        <v>42542</v>
      </c>
      <c r="F3589">
        <v>332.57400000000001</v>
      </c>
      <c r="H3589" s="2">
        <v>41932</v>
      </c>
      <c r="I3589">
        <v>54302.57</v>
      </c>
      <c r="K3589" s="2">
        <v>41786</v>
      </c>
      <c r="L3589">
        <v>216</v>
      </c>
    </row>
    <row r="3590" spans="2:12" x14ac:dyDescent="0.25">
      <c r="B3590" s="2">
        <v>41743</v>
      </c>
      <c r="C3590">
        <v>2.2141000000000002</v>
      </c>
      <c r="E3590" s="2">
        <v>42543</v>
      </c>
      <c r="F3590">
        <v>328.505</v>
      </c>
      <c r="H3590" s="2">
        <v>41933</v>
      </c>
      <c r="I3590">
        <v>52432.43</v>
      </c>
      <c r="K3590" s="2">
        <v>41787</v>
      </c>
      <c r="L3590">
        <v>212</v>
      </c>
    </row>
    <row r="3591" spans="2:12" x14ac:dyDescent="0.25">
      <c r="B3591" s="2">
        <v>41744</v>
      </c>
      <c r="C3591">
        <v>2.2326999999999999</v>
      </c>
      <c r="E3591" s="2">
        <v>42544</v>
      </c>
      <c r="F3591">
        <v>327.83600000000001</v>
      </c>
      <c r="H3591" s="2">
        <v>41934</v>
      </c>
      <c r="I3591">
        <v>52411.03</v>
      </c>
      <c r="K3591" s="2">
        <v>41788</v>
      </c>
      <c r="L3591">
        <v>206</v>
      </c>
    </row>
    <row r="3592" spans="2:12" x14ac:dyDescent="0.25">
      <c r="B3592" s="2">
        <v>41745</v>
      </c>
      <c r="C3592">
        <v>2.2433999999999998</v>
      </c>
      <c r="E3592" s="2">
        <v>42545</v>
      </c>
      <c r="F3592">
        <v>335.22300000000001</v>
      </c>
      <c r="H3592" s="2">
        <v>41935</v>
      </c>
      <c r="I3592">
        <v>50713.26</v>
      </c>
      <c r="K3592" s="2">
        <v>41789</v>
      </c>
      <c r="L3592">
        <v>208</v>
      </c>
    </row>
    <row r="3593" spans="2:12" x14ac:dyDescent="0.25">
      <c r="B3593" s="2">
        <v>41746</v>
      </c>
      <c r="C3593">
        <v>2.2366999999999999</v>
      </c>
      <c r="E3593" s="2">
        <v>42548</v>
      </c>
      <c r="F3593">
        <v>341.28199999999998</v>
      </c>
      <c r="H3593" s="2">
        <v>41936</v>
      </c>
      <c r="I3593">
        <v>51940.73</v>
      </c>
      <c r="K3593" s="2">
        <v>41792</v>
      </c>
      <c r="L3593">
        <v>208</v>
      </c>
    </row>
    <row r="3594" spans="2:12" x14ac:dyDescent="0.25">
      <c r="B3594" s="2">
        <v>41751</v>
      </c>
      <c r="C3594">
        <v>2.2376999999999998</v>
      </c>
      <c r="E3594" s="2">
        <v>42549</v>
      </c>
      <c r="F3594">
        <v>347.08100000000002</v>
      </c>
      <c r="H3594" s="2">
        <v>41939</v>
      </c>
      <c r="I3594">
        <v>50503.66</v>
      </c>
      <c r="K3594" s="2">
        <v>41793</v>
      </c>
      <c r="L3594">
        <v>207</v>
      </c>
    </row>
    <row r="3595" spans="2:12" x14ac:dyDescent="0.25">
      <c r="B3595" s="2">
        <v>41752</v>
      </c>
      <c r="C3595">
        <v>2.2218999999999998</v>
      </c>
      <c r="E3595" s="2">
        <v>42550</v>
      </c>
      <c r="F3595">
        <v>334.18400000000003</v>
      </c>
      <c r="H3595" s="2">
        <v>41940</v>
      </c>
      <c r="I3595">
        <v>52330.03</v>
      </c>
      <c r="K3595" s="2">
        <v>41794</v>
      </c>
      <c r="L3595">
        <v>210</v>
      </c>
    </row>
    <row r="3596" spans="2:12" x14ac:dyDescent="0.25">
      <c r="B3596" s="2">
        <v>41753</v>
      </c>
      <c r="C3596">
        <v>2.214</v>
      </c>
      <c r="E3596" s="2">
        <v>42551</v>
      </c>
      <c r="F3596">
        <v>320.57100000000003</v>
      </c>
      <c r="H3596" s="2">
        <v>41941</v>
      </c>
      <c r="I3596">
        <v>51049.32</v>
      </c>
      <c r="K3596" s="2">
        <v>41795</v>
      </c>
      <c r="L3596">
        <v>207</v>
      </c>
    </row>
    <row r="3597" spans="2:12" x14ac:dyDescent="0.25">
      <c r="B3597" s="2">
        <v>41754</v>
      </c>
      <c r="C3597">
        <v>2.2435999999999998</v>
      </c>
      <c r="E3597" s="2">
        <v>42552</v>
      </c>
      <c r="F3597">
        <v>316.95400000000001</v>
      </c>
      <c r="H3597" s="2">
        <v>41942</v>
      </c>
      <c r="I3597">
        <v>52336.83</v>
      </c>
      <c r="K3597" s="2">
        <v>41796</v>
      </c>
      <c r="L3597">
        <v>198</v>
      </c>
    </row>
    <row r="3598" spans="2:12" x14ac:dyDescent="0.25">
      <c r="B3598" s="2">
        <v>41757</v>
      </c>
      <c r="C3598">
        <v>2.2235</v>
      </c>
      <c r="E3598" s="2">
        <v>42555</v>
      </c>
      <c r="F3598">
        <v>314.27800000000002</v>
      </c>
      <c r="H3598" s="2">
        <v>41943</v>
      </c>
      <c r="I3598">
        <v>54628.6</v>
      </c>
      <c r="K3598" s="2">
        <v>41799</v>
      </c>
      <c r="L3598">
        <v>197</v>
      </c>
    </row>
    <row r="3599" spans="2:12" x14ac:dyDescent="0.25">
      <c r="B3599" s="2">
        <v>41758</v>
      </c>
      <c r="C3599">
        <v>2.2361</v>
      </c>
      <c r="E3599" s="2">
        <v>42556</v>
      </c>
      <c r="F3599">
        <v>313.03699999999998</v>
      </c>
      <c r="H3599" s="2">
        <v>41946</v>
      </c>
      <c r="I3599">
        <v>53947.21</v>
      </c>
      <c r="K3599" s="2">
        <v>41800</v>
      </c>
      <c r="L3599">
        <v>201</v>
      </c>
    </row>
    <row r="3600" spans="2:12" x14ac:dyDescent="0.25">
      <c r="B3600" s="2">
        <v>41759</v>
      </c>
      <c r="C3600">
        <v>2.2323</v>
      </c>
      <c r="E3600" s="2">
        <v>42557</v>
      </c>
      <c r="F3600">
        <v>319.92399999999998</v>
      </c>
      <c r="H3600" s="2">
        <v>41947</v>
      </c>
      <c r="I3600">
        <v>54383.59</v>
      </c>
      <c r="K3600" s="2">
        <v>41801</v>
      </c>
      <c r="L3600">
        <v>212</v>
      </c>
    </row>
    <row r="3601" spans="2:12" x14ac:dyDescent="0.25">
      <c r="B3601" s="2">
        <v>41761</v>
      </c>
      <c r="C3601">
        <v>2.2214</v>
      </c>
      <c r="E3601" s="2">
        <v>42558</v>
      </c>
      <c r="F3601">
        <v>319.17700000000002</v>
      </c>
      <c r="H3601" s="2">
        <v>41948</v>
      </c>
      <c r="I3601">
        <v>53698.42</v>
      </c>
      <c r="K3601" s="2">
        <v>41802</v>
      </c>
      <c r="L3601">
        <v>211</v>
      </c>
    </row>
    <row r="3602" spans="2:12" x14ac:dyDescent="0.25">
      <c r="B3602" s="2">
        <v>41764</v>
      </c>
      <c r="C3602">
        <v>2.2442000000000002</v>
      </c>
      <c r="E3602" s="2">
        <v>42559</v>
      </c>
      <c r="F3602">
        <v>322.00400000000002</v>
      </c>
      <c r="H3602" s="2">
        <v>41949</v>
      </c>
      <c r="I3602">
        <v>52637.06</v>
      </c>
      <c r="K3602" s="2">
        <v>41803</v>
      </c>
      <c r="L3602">
        <v>204</v>
      </c>
    </row>
    <row r="3603" spans="2:12" x14ac:dyDescent="0.25">
      <c r="B3603" s="2">
        <v>41765</v>
      </c>
      <c r="C3603">
        <v>2.2294</v>
      </c>
      <c r="E3603" s="2">
        <v>42562</v>
      </c>
      <c r="F3603">
        <v>309.62099999999998</v>
      </c>
      <c r="H3603" s="2">
        <v>41950</v>
      </c>
      <c r="I3603">
        <v>53222.85</v>
      </c>
      <c r="K3603" s="2">
        <v>41806</v>
      </c>
      <c r="L3603">
        <v>208</v>
      </c>
    </row>
    <row r="3604" spans="2:12" x14ac:dyDescent="0.25">
      <c r="B3604" s="2">
        <v>41766</v>
      </c>
      <c r="C3604">
        <v>2.2166999999999999</v>
      </c>
      <c r="E3604" s="2">
        <v>42563</v>
      </c>
      <c r="F3604">
        <v>305.69499999999999</v>
      </c>
      <c r="H3604" s="2">
        <v>41953</v>
      </c>
      <c r="I3604">
        <v>52725.38</v>
      </c>
      <c r="K3604" s="2">
        <v>41807</v>
      </c>
      <c r="L3604">
        <v>207</v>
      </c>
    </row>
    <row r="3605" spans="2:12" x14ac:dyDescent="0.25">
      <c r="B3605" s="2">
        <v>41767</v>
      </c>
      <c r="C3605">
        <v>2.2149999999999999</v>
      </c>
      <c r="E3605" s="2">
        <v>42564</v>
      </c>
      <c r="F3605">
        <v>295.73099999999999</v>
      </c>
      <c r="H3605" s="2">
        <v>41954</v>
      </c>
      <c r="I3605">
        <v>52474.27</v>
      </c>
      <c r="K3605" s="2">
        <v>41808</v>
      </c>
      <c r="L3605">
        <v>206</v>
      </c>
    </row>
    <row r="3606" spans="2:12" x14ac:dyDescent="0.25">
      <c r="B3606" s="2">
        <v>41768</v>
      </c>
      <c r="C3606">
        <v>2.2128000000000001</v>
      </c>
      <c r="E3606" s="2">
        <v>42565</v>
      </c>
      <c r="F3606">
        <v>293.55099999999999</v>
      </c>
      <c r="H3606" s="2">
        <v>41955</v>
      </c>
      <c r="I3606">
        <v>52978.89</v>
      </c>
      <c r="K3606" s="2">
        <v>41809</v>
      </c>
      <c r="L3606">
        <v>208</v>
      </c>
    </row>
    <row r="3607" spans="2:12" x14ac:dyDescent="0.25">
      <c r="B3607" s="2">
        <v>41771</v>
      </c>
      <c r="C3607">
        <v>2.2143999999999999</v>
      </c>
      <c r="E3607" s="2">
        <v>42566</v>
      </c>
      <c r="F3607">
        <v>292.70699999999999</v>
      </c>
      <c r="H3607" s="2">
        <v>41956</v>
      </c>
      <c r="I3607">
        <v>51846.03</v>
      </c>
      <c r="K3607" s="2">
        <v>41810</v>
      </c>
      <c r="L3607">
        <v>209</v>
      </c>
    </row>
    <row r="3608" spans="2:12" x14ac:dyDescent="0.25">
      <c r="B3608" s="2">
        <v>41772</v>
      </c>
      <c r="C3608">
        <v>2.2149000000000001</v>
      </c>
      <c r="E3608" s="2">
        <v>42569</v>
      </c>
      <c r="F3608">
        <v>295.40600000000001</v>
      </c>
      <c r="H3608" s="2">
        <v>41957</v>
      </c>
      <c r="I3608">
        <v>51772.4</v>
      </c>
      <c r="K3608" s="2">
        <v>41813</v>
      </c>
      <c r="L3608">
        <v>208</v>
      </c>
    </row>
    <row r="3609" spans="2:12" x14ac:dyDescent="0.25">
      <c r="B3609" s="2">
        <v>41773</v>
      </c>
      <c r="C3609">
        <v>2.2023000000000001</v>
      </c>
      <c r="E3609" s="2">
        <v>42570</v>
      </c>
      <c r="F3609">
        <v>291.202</v>
      </c>
      <c r="H3609" s="2">
        <v>41960</v>
      </c>
      <c r="I3609">
        <v>51256.99</v>
      </c>
      <c r="K3609" s="2">
        <v>41814</v>
      </c>
      <c r="L3609">
        <v>207</v>
      </c>
    </row>
    <row r="3610" spans="2:12" x14ac:dyDescent="0.25">
      <c r="B3610" s="2">
        <v>41774</v>
      </c>
      <c r="C3610">
        <v>2.2195999999999998</v>
      </c>
      <c r="E3610" s="2">
        <v>42571</v>
      </c>
      <c r="F3610">
        <v>289.26499999999999</v>
      </c>
      <c r="H3610" s="2">
        <v>41961</v>
      </c>
      <c r="I3610">
        <v>52061.86</v>
      </c>
      <c r="K3610" s="2">
        <v>41815</v>
      </c>
      <c r="L3610">
        <v>203</v>
      </c>
    </row>
    <row r="3611" spans="2:12" x14ac:dyDescent="0.25">
      <c r="B3611" s="2">
        <v>41775</v>
      </c>
      <c r="C3611">
        <v>2.2147999999999999</v>
      </c>
      <c r="E3611" s="2">
        <v>42572</v>
      </c>
      <c r="F3611">
        <v>287.07</v>
      </c>
      <c r="H3611" s="2">
        <v>41962</v>
      </c>
      <c r="I3611">
        <v>53402.81</v>
      </c>
      <c r="K3611" s="2">
        <v>41816</v>
      </c>
      <c r="L3611">
        <v>203</v>
      </c>
    </row>
    <row r="3612" spans="2:12" x14ac:dyDescent="0.25">
      <c r="B3612" s="2">
        <v>41778</v>
      </c>
      <c r="C3612">
        <v>2.2069000000000001</v>
      </c>
      <c r="E3612" s="2">
        <v>42573</v>
      </c>
      <c r="F3612">
        <v>288.64</v>
      </c>
      <c r="H3612" s="2">
        <v>41964</v>
      </c>
      <c r="I3612">
        <v>56084.04</v>
      </c>
      <c r="K3612" s="2">
        <v>41817</v>
      </c>
      <c r="L3612">
        <v>205</v>
      </c>
    </row>
    <row r="3613" spans="2:12" x14ac:dyDescent="0.25">
      <c r="B3613" s="2">
        <v>41779</v>
      </c>
      <c r="C3613">
        <v>2.2160000000000002</v>
      </c>
      <c r="E3613" s="2">
        <v>42576</v>
      </c>
      <c r="F3613">
        <v>286.41000000000003</v>
      </c>
      <c r="H3613" s="2">
        <v>41967</v>
      </c>
      <c r="I3613">
        <v>55406.91</v>
      </c>
      <c r="K3613" s="2">
        <v>41820</v>
      </c>
      <c r="L3613">
        <v>208</v>
      </c>
    </row>
    <row r="3614" spans="2:12" x14ac:dyDescent="0.25">
      <c r="B3614" s="2">
        <v>41780</v>
      </c>
      <c r="C3614">
        <v>2.2073999999999998</v>
      </c>
      <c r="E3614" s="2">
        <v>42577</v>
      </c>
      <c r="F3614">
        <v>291.358</v>
      </c>
      <c r="H3614" s="2">
        <v>41968</v>
      </c>
      <c r="I3614">
        <v>55560.81</v>
      </c>
      <c r="K3614" s="2">
        <v>41821</v>
      </c>
      <c r="L3614">
        <v>206</v>
      </c>
    </row>
    <row r="3615" spans="2:12" x14ac:dyDescent="0.25">
      <c r="B3615" s="2">
        <v>41781</v>
      </c>
      <c r="C3615">
        <v>2.2160000000000002</v>
      </c>
      <c r="E3615" s="2">
        <v>42578</v>
      </c>
      <c r="F3615">
        <v>293.85199999999998</v>
      </c>
      <c r="H3615" s="2">
        <v>41969</v>
      </c>
      <c r="I3615">
        <v>55098.47</v>
      </c>
      <c r="K3615" s="2">
        <v>41822</v>
      </c>
      <c r="L3615">
        <v>207</v>
      </c>
    </row>
    <row r="3616" spans="2:12" x14ac:dyDescent="0.25">
      <c r="B3616" s="2">
        <v>41782</v>
      </c>
      <c r="C3616">
        <v>2.2233000000000001</v>
      </c>
      <c r="E3616" s="2">
        <v>42579</v>
      </c>
      <c r="F3616">
        <v>292.49200000000002</v>
      </c>
      <c r="H3616" s="2">
        <v>41970</v>
      </c>
      <c r="I3616">
        <v>54721.32</v>
      </c>
      <c r="K3616" s="2">
        <v>41823</v>
      </c>
      <c r="L3616">
        <v>206</v>
      </c>
    </row>
    <row r="3617" spans="2:12" x14ac:dyDescent="0.25">
      <c r="B3617" s="2">
        <v>41785</v>
      </c>
      <c r="C3617">
        <v>2.2244999999999999</v>
      </c>
      <c r="E3617" s="2">
        <v>42580</v>
      </c>
      <c r="F3617">
        <v>294.97500000000002</v>
      </c>
      <c r="H3617" s="2">
        <v>41971</v>
      </c>
      <c r="I3617">
        <v>54724</v>
      </c>
      <c r="K3617" s="2">
        <v>41827</v>
      </c>
      <c r="L3617">
        <v>206</v>
      </c>
    </row>
    <row r="3618" spans="2:12" x14ac:dyDescent="0.25">
      <c r="B3618" s="2">
        <v>41786</v>
      </c>
      <c r="C3618">
        <v>2.2376999999999998</v>
      </c>
      <c r="E3618" s="2">
        <v>42583</v>
      </c>
      <c r="F3618">
        <v>291.26400000000001</v>
      </c>
      <c r="H3618" s="2">
        <v>41974</v>
      </c>
      <c r="I3618">
        <v>52276.58</v>
      </c>
      <c r="K3618" s="2">
        <v>41828</v>
      </c>
      <c r="L3618">
        <v>208</v>
      </c>
    </row>
    <row r="3619" spans="2:12" x14ac:dyDescent="0.25">
      <c r="B3619" s="2">
        <v>41787</v>
      </c>
      <c r="C3619">
        <v>2.2320000000000002</v>
      </c>
      <c r="E3619" s="2">
        <v>42584</v>
      </c>
      <c r="F3619">
        <v>292.38099999999997</v>
      </c>
      <c r="H3619" s="2">
        <v>41975</v>
      </c>
      <c r="I3619">
        <v>51612.47</v>
      </c>
      <c r="K3619" s="2">
        <v>41829</v>
      </c>
      <c r="L3619">
        <v>212</v>
      </c>
    </row>
    <row r="3620" spans="2:12" x14ac:dyDescent="0.25">
      <c r="B3620" s="2">
        <v>41788</v>
      </c>
      <c r="C3620">
        <v>2.2242000000000002</v>
      </c>
      <c r="E3620" s="2">
        <v>42585</v>
      </c>
      <c r="F3620">
        <v>292.14400000000001</v>
      </c>
      <c r="H3620" s="2">
        <v>41976</v>
      </c>
      <c r="I3620">
        <v>52320.480000000003</v>
      </c>
      <c r="K3620" s="2">
        <v>41830</v>
      </c>
      <c r="L3620">
        <v>214</v>
      </c>
    </row>
    <row r="3621" spans="2:12" x14ac:dyDescent="0.25">
      <c r="B3621" s="2">
        <v>41789</v>
      </c>
      <c r="C3621">
        <v>2.2414999999999998</v>
      </c>
      <c r="E3621" s="2">
        <v>42586</v>
      </c>
      <c r="F3621">
        <v>285.971</v>
      </c>
      <c r="H3621" s="2">
        <v>41977</v>
      </c>
      <c r="I3621">
        <v>51426.87</v>
      </c>
      <c r="K3621" s="2">
        <v>41831</v>
      </c>
      <c r="L3621">
        <v>215</v>
      </c>
    </row>
    <row r="3622" spans="2:12" x14ac:dyDescent="0.25">
      <c r="B3622" s="2">
        <v>41792</v>
      </c>
      <c r="C3622">
        <v>2.2766999999999999</v>
      </c>
      <c r="E3622" s="2">
        <v>42587</v>
      </c>
      <c r="F3622">
        <v>279.44600000000003</v>
      </c>
      <c r="H3622" s="2">
        <v>41978</v>
      </c>
      <c r="I3622">
        <v>51992.89</v>
      </c>
      <c r="K3622" s="2">
        <v>41834</v>
      </c>
      <c r="L3622">
        <v>213</v>
      </c>
    </row>
    <row r="3623" spans="2:12" x14ac:dyDescent="0.25">
      <c r="B3623" s="2">
        <v>41793</v>
      </c>
      <c r="C3623">
        <v>2.2806000000000002</v>
      </c>
      <c r="E3623" s="2">
        <v>42590</v>
      </c>
      <c r="F3623">
        <v>274.005</v>
      </c>
      <c r="H3623" s="2">
        <v>41981</v>
      </c>
      <c r="I3623">
        <v>50274.07</v>
      </c>
      <c r="K3623" s="2">
        <v>41835</v>
      </c>
      <c r="L3623">
        <v>214</v>
      </c>
    </row>
    <row r="3624" spans="2:12" x14ac:dyDescent="0.25">
      <c r="B3624" s="2">
        <v>41794</v>
      </c>
      <c r="C3624">
        <v>2.2795999999999998</v>
      </c>
      <c r="E3624" s="2">
        <v>42591</v>
      </c>
      <c r="F3624">
        <v>271.017</v>
      </c>
      <c r="H3624" s="2">
        <v>41982</v>
      </c>
      <c r="I3624">
        <v>50193.47</v>
      </c>
      <c r="K3624" s="2">
        <v>41836</v>
      </c>
      <c r="L3624">
        <v>214</v>
      </c>
    </row>
    <row r="3625" spans="2:12" x14ac:dyDescent="0.25">
      <c r="B3625" s="2">
        <v>41795</v>
      </c>
      <c r="C3625">
        <v>2.2621000000000002</v>
      </c>
      <c r="E3625" s="2">
        <v>42592</v>
      </c>
      <c r="F3625">
        <v>265.05599999999998</v>
      </c>
      <c r="H3625" s="2">
        <v>41983</v>
      </c>
      <c r="I3625">
        <v>49548.08</v>
      </c>
      <c r="K3625" s="2">
        <v>41837</v>
      </c>
      <c r="L3625">
        <v>219</v>
      </c>
    </row>
    <row r="3626" spans="2:12" x14ac:dyDescent="0.25">
      <c r="B3626" s="2">
        <v>41796</v>
      </c>
      <c r="C3626">
        <v>2.2473000000000001</v>
      </c>
      <c r="E3626" s="2">
        <v>42593</v>
      </c>
      <c r="F3626">
        <v>261.98899999999998</v>
      </c>
      <c r="H3626" s="2">
        <v>41984</v>
      </c>
      <c r="I3626">
        <v>49861.81</v>
      </c>
      <c r="K3626" s="2">
        <v>41838</v>
      </c>
      <c r="L3626">
        <v>209</v>
      </c>
    </row>
    <row r="3627" spans="2:12" x14ac:dyDescent="0.25">
      <c r="B3627" s="2">
        <v>41799</v>
      </c>
      <c r="C3627">
        <v>2.2292999999999998</v>
      </c>
      <c r="E3627" s="2">
        <v>42594</v>
      </c>
      <c r="F3627">
        <v>258.12400000000002</v>
      </c>
      <c r="H3627" s="2">
        <v>41985</v>
      </c>
      <c r="I3627">
        <v>48001.98</v>
      </c>
      <c r="K3627" s="2">
        <v>41841</v>
      </c>
      <c r="L3627">
        <v>208</v>
      </c>
    </row>
    <row r="3628" spans="2:12" x14ac:dyDescent="0.25">
      <c r="B3628" s="2">
        <v>41800</v>
      </c>
      <c r="C3628">
        <v>2.2248999999999999</v>
      </c>
      <c r="E3628" s="2">
        <v>42597</v>
      </c>
      <c r="F3628">
        <v>257.54700000000003</v>
      </c>
      <c r="H3628" s="2">
        <v>41988</v>
      </c>
      <c r="I3628">
        <v>47018.68</v>
      </c>
      <c r="K3628" s="2">
        <v>41842</v>
      </c>
      <c r="L3628">
        <v>207</v>
      </c>
    </row>
    <row r="3629" spans="2:12" x14ac:dyDescent="0.25">
      <c r="B3629" s="2">
        <v>41801</v>
      </c>
      <c r="C3629">
        <v>2.2336999999999998</v>
      </c>
      <c r="E3629" s="2">
        <v>42598</v>
      </c>
      <c r="F3629">
        <v>253.30099999999999</v>
      </c>
      <c r="H3629" s="2">
        <v>41989</v>
      </c>
      <c r="I3629">
        <v>47007.51</v>
      </c>
      <c r="K3629" s="2">
        <v>41843</v>
      </c>
      <c r="L3629">
        <v>203</v>
      </c>
    </row>
    <row r="3630" spans="2:12" x14ac:dyDescent="0.25">
      <c r="B3630" s="2">
        <v>41802</v>
      </c>
      <c r="C3630">
        <v>2.2311999999999999</v>
      </c>
      <c r="E3630" s="2">
        <v>42599</v>
      </c>
      <c r="F3630">
        <v>253.20400000000001</v>
      </c>
      <c r="H3630" s="2">
        <v>41990</v>
      </c>
      <c r="I3630">
        <v>48713.64</v>
      </c>
      <c r="K3630" s="2">
        <v>41844</v>
      </c>
      <c r="L3630">
        <v>203</v>
      </c>
    </row>
    <row r="3631" spans="2:12" x14ac:dyDescent="0.25">
      <c r="B3631" s="2">
        <v>41803</v>
      </c>
      <c r="C3631">
        <v>2.2242999999999999</v>
      </c>
      <c r="E3631" s="2">
        <v>42600</v>
      </c>
      <c r="F3631">
        <v>253.22300000000001</v>
      </c>
      <c r="H3631" s="2">
        <v>41991</v>
      </c>
      <c r="I3631">
        <v>48495.7</v>
      </c>
      <c r="K3631" s="2">
        <v>41845</v>
      </c>
      <c r="L3631">
        <v>209</v>
      </c>
    </row>
    <row r="3632" spans="2:12" x14ac:dyDescent="0.25">
      <c r="B3632" s="2">
        <v>41806</v>
      </c>
      <c r="C3632">
        <v>2.2349999999999999</v>
      </c>
      <c r="E3632" s="2">
        <v>42601</v>
      </c>
      <c r="F3632">
        <v>251.727</v>
      </c>
      <c r="H3632" s="2">
        <v>41992</v>
      </c>
      <c r="I3632">
        <v>49650.98</v>
      </c>
      <c r="K3632" s="2">
        <v>41848</v>
      </c>
      <c r="L3632">
        <v>210</v>
      </c>
    </row>
    <row r="3633" spans="2:12" x14ac:dyDescent="0.25">
      <c r="B3633" s="2">
        <v>41807</v>
      </c>
      <c r="C3633">
        <v>2.2618999999999998</v>
      </c>
      <c r="E3633" s="2">
        <v>42604</v>
      </c>
      <c r="F3633">
        <v>252.48599999999999</v>
      </c>
      <c r="H3633" s="2">
        <v>41995</v>
      </c>
      <c r="I3633">
        <v>50120.86</v>
      </c>
      <c r="K3633" s="2">
        <v>41849</v>
      </c>
      <c r="L3633">
        <v>215</v>
      </c>
    </row>
    <row r="3634" spans="2:12" x14ac:dyDescent="0.25">
      <c r="B3634" s="2">
        <v>41808</v>
      </c>
      <c r="C3634">
        <v>2.2275999999999998</v>
      </c>
      <c r="E3634" s="2">
        <v>42605</v>
      </c>
      <c r="F3634">
        <v>254.39599999999999</v>
      </c>
      <c r="H3634" s="2">
        <v>41996</v>
      </c>
      <c r="I3634">
        <v>50889.81</v>
      </c>
      <c r="K3634" s="2">
        <v>41850</v>
      </c>
      <c r="L3634">
        <v>206</v>
      </c>
    </row>
    <row r="3635" spans="2:12" x14ac:dyDescent="0.25">
      <c r="B3635" s="2">
        <v>41810</v>
      </c>
      <c r="C3635">
        <v>2.23</v>
      </c>
      <c r="E3635" s="2">
        <v>42606</v>
      </c>
      <c r="F3635">
        <v>255.17500000000001</v>
      </c>
      <c r="H3635" s="2">
        <v>41999</v>
      </c>
      <c r="I3635">
        <v>50144.63</v>
      </c>
      <c r="K3635" s="2">
        <v>41851</v>
      </c>
      <c r="L3635">
        <v>212</v>
      </c>
    </row>
    <row r="3636" spans="2:12" x14ac:dyDescent="0.25">
      <c r="B3636" s="2">
        <v>41813</v>
      </c>
      <c r="C3636">
        <v>2.2191999999999998</v>
      </c>
      <c r="E3636" s="2">
        <v>42607</v>
      </c>
      <c r="F3636">
        <v>257.93900000000002</v>
      </c>
      <c r="H3636" s="2">
        <v>42002</v>
      </c>
      <c r="I3636">
        <v>50593.82</v>
      </c>
      <c r="K3636" s="2">
        <v>41852</v>
      </c>
      <c r="L3636">
        <v>225</v>
      </c>
    </row>
    <row r="3637" spans="2:12" x14ac:dyDescent="0.25">
      <c r="B3637" s="2">
        <v>41814</v>
      </c>
      <c r="C3637">
        <v>2.2250000000000001</v>
      </c>
      <c r="E3637" s="2">
        <v>42608</v>
      </c>
      <c r="F3637">
        <v>260.99299999999999</v>
      </c>
      <c r="H3637" s="2">
        <v>42003</v>
      </c>
      <c r="I3637">
        <v>50007.41</v>
      </c>
      <c r="K3637" s="2">
        <v>41855</v>
      </c>
      <c r="L3637">
        <v>224</v>
      </c>
    </row>
    <row r="3638" spans="2:12" x14ac:dyDescent="0.25">
      <c r="B3638" s="2">
        <v>41815</v>
      </c>
      <c r="C3638">
        <v>2.2078000000000002</v>
      </c>
      <c r="E3638" s="2">
        <v>42611</v>
      </c>
      <c r="F3638">
        <v>261.077</v>
      </c>
      <c r="H3638" s="2">
        <v>42006</v>
      </c>
      <c r="I3638">
        <v>48512.22</v>
      </c>
      <c r="K3638" s="2">
        <v>41856</v>
      </c>
      <c r="L3638">
        <v>231</v>
      </c>
    </row>
    <row r="3639" spans="2:12" x14ac:dyDescent="0.25">
      <c r="B3639" s="2">
        <v>41816</v>
      </c>
      <c r="C3639">
        <v>2.1968000000000001</v>
      </c>
      <c r="E3639" s="2">
        <v>42612</v>
      </c>
      <c r="F3639">
        <v>257.68200000000002</v>
      </c>
      <c r="H3639" s="2">
        <v>42009</v>
      </c>
      <c r="I3639">
        <v>47516.82</v>
      </c>
      <c r="K3639" s="2">
        <v>41857</v>
      </c>
      <c r="L3639">
        <v>230</v>
      </c>
    </row>
    <row r="3640" spans="2:12" x14ac:dyDescent="0.25">
      <c r="B3640" s="2">
        <v>41817</v>
      </c>
      <c r="C3640">
        <v>2.1938</v>
      </c>
      <c r="E3640" s="2">
        <v>42613</v>
      </c>
      <c r="F3640">
        <v>258.30200000000002</v>
      </c>
      <c r="H3640" s="2">
        <v>42010</v>
      </c>
      <c r="I3640">
        <v>48000.92</v>
      </c>
      <c r="K3640" s="2">
        <v>41858</v>
      </c>
      <c r="L3640">
        <v>234</v>
      </c>
    </row>
    <row r="3641" spans="2:12" x14ac:dyDescent="0.25">
      <c r="B3641" s="2">
        <v>41820</v>
      </c>
      <c r="C3641">
        <v>2.2143000000000002</v>
      </c>
      <c r="E3641" s="2">
        <v>42614</v>
      </c>
      <c r="F3641">
        <v>259.27600000000001</v>
      </c>
      <c r="H3641" s="2">
        <v>42011</v>
      </c>
      <c r="I3641">
        <v>49462.91</v>
      </c>
      <c r="K3641" s="2">
        <v>41859</v>
      </c>
      <c r="L3641">
        <v>233</v>
      </c>
    </row>
    <row r="3642" spans="2:12" x14ac:dyDescent="0.25">
      <c r="B3642" s="2">
        <v>41821</v>
      </c>
      <c r="C3642">
        <v>2.2019000000000002</v>
      </c>
      <c r="E3642" s="2">
        <v>42615</v>
      </c>
      <c r="F3642">
        <v>260.42500000000001</v>
      </c>
      <c r="H3642" s="2">
        <v>42012</v>
      </c>
      <c r="I3642">
        <v>49943.3</v>
      </c>
      <c r="K3642" s="2">
        <v>41862</v>
      </c>
      <c r="L3642">
        <v>231</v>
      </c>
    </row>
    <row r="3643" spans="2:12" x14ac:dyDescent="0.25">
      <c r="B3643" s="2">
        <v>41822</v>
      </c>
      <c r="C3643">
        <v>2.2235999999999998</v>
      </c>
      <c r="E3643" s="2">
        <v>42618</v>
      </c>
      <c r="F3643">
        <v>258.15199999999999</v>
      </c>
      <c r="H3643" s="2">
        <v>42013</v>
      </c>
      <c r="I3643">
        <v>48840.25</v>
      </c>
      <c r="K3643" s="2">
        <v>41863</v>
      </c>
      <c r="L3643">
        <v>228</v>
      </c>
    </row>
    <row r="3644" spans="2:12" x14ac:dyDescent="0.25">
      <c r="B3644" s="2">
        <v>41823</v>
      </c>
      <c r="C3644">
        <v>2.2105999999999999</v>
      </c>
      <c r="E3644" s="2">
        <v>42619</v>
      </c>
      <c r="F3644">
        <v>256.83100000000002</v>
      </c>
      <c r="H3644" s="2">
        <v>42016</v>
      </c>
      <c r="I3644">
        <v>48139.74</v>
      </c>
      <c r="K3644" s="2">
        <v>41864</v>
      </c>
      <c r="L3644">
        <v>227</v>
      </c>
    </row>
    <row r="3645" spans="2:12" x14ac:dyDescent="0.25">
      <c r="B3645" s="2">
        <v>41824</v>
      </c>
      <c r="C3645">
        <v>2.2138</v>
      </c>
      <c r="E3645" s="2">
        <v>42620</v>
      </c>
      <c r="F3645">
        <v>251.20599999999999</v>
      </c>
      <c r="H3645" s="2">
        <v>42017</v>
      </c>
      <c r="I3645">
        <v>48041.67</v>
      </c>
      <c r="K3645" s="2">
        <v>41865</v>
      </c>
      <c r="L3645">
        <v>221</v>
      </c>
    </row>
    <row r="3646" spans="2:12" x14ac:dyDescent="0.25">
      <c r="B3646" s="2">
        <v>41827</v>
      </c>
      <c r="C3646">
        <v>2.2248999999999999</v>
      </c>
      <c r="E3646" s="2">
        <v>42621</v>
      </c>
      <c r="F3646">
        <v>245.273</v>
      </c>
      <c r="H3646" s="2">
        <v>42018</v>
      </c>
      <c r="I3646">
        <v>47645.87</v>
      </c>
      <c r="K3646" s="2">
        <v>41866</v>
      </c>
      <c r="L3646">
        <v>222</v>
      </c>
    </row>
    <row r="3647" spans="2:12" x14ac:dyDescent="0.25">
      <c r="B3647" s="2">
        <v>41828</v>
      </c>
      <c r="C3647">
        <v>2.2134999999999998</v>
      </c>
      <c r="E3647" s="2">
        <v>42622</v>
      </c>
      <c r="F3647">
        <v>245.49</v>
      </c>
      <c r="H3647" s="2">
        <v>42019</v>
      </c>
      <c r="I3647">
        <v>48026.31</v>
      </c>
      <c r="K3647" s="2">
        <v>41869</v>
      </c>
      <c r="L3647">
        <v>218</v>
      </c>
    </row>
    <row r="3648" spans="2:12" x14ac:dyDescent="0.25">
      <c r="B3648" s="2">
        <v>41829</v>
      </c>
      <c r="C3648">
        <v>2.2128000000000001</v>
      </c>
      <c r="E3648" s="2">
        <v>42625</v>
      </c>
      <c r="F3648">
        <v>256.803</v>
      </c>
      <c r="H3648" s="2">
        <v>42020</v>
      </c>
      <c r="I3648">
        <v>49016.52</v>
      </c>
      <c r="K3648" s="2">
        <v>41870</v>
      </c>
      <c r="L3648">
        <v>215</v>
      </c>
    </row>
    <row r="3649" spans="2:12" x14ac:dyDescent="0.25">
      <c r="B3649" s="2">
        <v>41830</v>
      </c>
      <c r="C3649">
        <v>2.2206000000000001</v>
      </c>
      <c r="E3649" s="2">
        <v>42626</v>
      </c>
      <c r="F3649">
        <v>253.471</v>
      </c>
      <c r="H3649" s="2">
        <v>42023</v>
      </c>
      <c r="I3649">
        <v>47758.01</v>
      </c>
      <c r="K3649" s="2">
        <v>41871</v>
      </c>
      <c r="L3649">
        <v>213</v>
      </c>
    </row>
    <row r="3650" spans="2:12" x14ac:dyDescent="0.25">
      <c r="B3650" s="2">
        <v>41831</v>
      </c>
      <c r="C3650">
        <v>2.2210000000000001</v>
      </c>
      <c r="E3650" s="2">
        <v>42627</v>
      </c>
      <c r="F3650">
        <v>269.02999999999997</v>
      </c>
      <c r="H3650" s="2">
        <v>42024</v>
      </c>
      <c r="I3650">
        <v>47876.66</v>
      </c>
      <c r="K3650" s="2">
        <v>41872</v>
      </c>
      <c r="L3650">
        <v>211</v>
      </c>
    </row>
    <row r="3651" spans="2:12" x14ac:dyDescent="0.25">
      <c r="B3651" s="2">
        <v>41834</v>
      </c>
      <c r="C3651">
        <v>2.2122000000000002</v>
      </c>
      <c r="E3651" s="2">
        <v>42628</v>
      </c>
      <c r="F3651">
        <v>277.08800000000002</v>
      </c>
      <c r="H3651" s="2">
        <v>42025</v>
      </c>
      <c r="I3651">
        <v>49224.08</v>
      </c>
      <c r="K3651" s="2">
        <v>41873</v>
      </c>
      <c r="L3651">
        <v>212</v>
      </c>
    </row>
    <row r="3652" spans="2:12" x14ac:dyDescent="0.25">
      <c r="B3652" s="2">
        <v>41835</v>
      </c>
      <c r="C3652">
        <v>2.2191000000000001</v>
      </c>
      <c r="E3652" s="2">
        <v>42629</v>
      </c>
      <c r="F3652">
        <v>272.06</v>
      </c>
      <c r="H3652" s="2">
        <v>42026</v>
      </c>
      <c r="I3652">
        <v>49442.62</v>
      </c>
      <c r="K3652" s="2">
        <v>41876</v>
      </c>
      <c r="L3652">
        <v>212</v>
      </c>
    </row>
    <row r="3653" spans="2:12" x14ac:dyDescent="0.25">
      <c r="B3653" s="2">
        <v>41836</v>
      </c>
      <c r="C3653">
        <v>2.2235</v>
      </c>
      <c r="E3653" s="2">
        <v>42632</v>
      </c>
      <c r="F3653">
        <v>273.10199999999998</v>
      </c>
      <c r="H3653" s="2">
        <v>42027</v>
      </c>
      <c r="I3653">
        <v>48775.3</v>
      </c>
      <c r="K3653" s="2">
        <v>41877</v>
      </c>
      <c r="L3653">
        <v>209</v>
      </c>
    </row>
    <row r="3654" spans="2:12" x14ac:dyDescent="0.25">
      <c r="B3654" s="2">
        <v>41837</v>
      </c>
      <c r="C3654">
        <v>2.2582</v>
      </c>
      <c r="E3654" s="2">
        <v>42633</v>
      </c>
      <c r="F3654">
        <v>267.02499999999998</v>
      </c>
      <c r="H3654" s="2">
        <v>42030</v>
      </c>
      <c r="I3654">
        <v>48576.55</v>
      </c>
      <c r="K3654" s="2">
        <v>41878</v>
      </c>
      <c r="L3654">
        <v>205</v>
      </c>
    </row>
    <row r="3655" spans="2:12" x14ac:dyDescent="0.25">
      <c r="B3655" s="2">
        <v>41838</v>
      </c>
      <c r="C3655">
        <v>2.2262</v>
      </c>
      <c r="E3655" s="2">
        <v>42634</v>
      </c>
      <c r="F3655">
        <v>282.65800000000002</v>
      </c>
      <c r="H3655" s="2">
        <v>42031</v>
      </c>
      <c r="I3655">
        <v>48591.23</v>
      </c>
      <c r="K3655" s="2">
        <v>41879</v>
      </c>
      <c r="L3655">
        <v>206</v>
      </c>
    </row>
    <row r="3656" spans="2:12" x14ac:dyDescent="0.25">
      <c r="B3656" s="2">
        <v>41841</v>
      </c>
      <c r="C3656">
        <v>2.2210999999999999</v>
      </c>
      <c r="E3656" s="2">
        <v>42635</v>
      </c>
      <c r="F3656">
        <v>272.42899999999997</v>
      </c>
      <c r="H3656" s="2">
        <v>42032</v>
      </c>
      <c r="I3656">
        <v>47694.54</v>
      </c>
      <c r="K3656" s="2">
        <v>41880</v>
      </c>
      <c r="L3656">
        <v>205</v>
      </c>
    </row>
    <row r="3657" spans="2:12" x14ac:dyDescent="0.25">
      <c r="B3657" s="2">
        <v>41842</v>
      </c>
      <c r="C3657">
        <v>2.2128000000000001</v>
      </c>
      <c r="E3657" s="2">
        <v>42636</v>
      </c>
      <c r="F3657">
        <v>267.16300000000001</v>
      </c>
      <c r="H3657" s="2">
        <v>42033</v>
      </c>
      <c r="I3657">
        <v>47762.239999999998</v>
      </c>
      <c r="K3657" s="2">
        <v>41884</v>
      </c>
      <c r="L3657">
        <v>203</v>
      </c>
    </row>
    <row r="3658" spans="2:12" x14ac:dyDescent="0.25">
      <c r="B3658" s="2">
        <v>41843</v>
      </c>
      <c r="C3658">
        <v>2.2193999999999998</v>
      </c>
      <c r="E3658" s="2">
        <v>42639</v>
      </c>
      <c r="F3658">
        <v>272.86900000000003</v>
      </c>
      <c r="H3658" s="2">
        <v>42034</v>
      </c>
      <c r="I3658">
        <v>46907.68</v>
      </c>
      <c r="K3658" s="2">
        <v>41885</v>
      </c>
      <c r="L3658">
        <v>201</v>
      </c>
    </row>
    <row r="3659" spans="2:12" x14ac:dyDescent="0.25">
      <c r="B3659" s="2">
        <v>41844</v>
      </c>
      <c r="C3659">
        <v>2.2217000000000002</v>
      </c>
      <c r="E3659" s="2">
        <v>42640</v>
      </c>
      <c r="F3659">
        <v>279.048</v>
      </c>
      <c r="H3659" s="2">
        <v>42037</v>
      </c>
      <c r="I3659">
        <v>47650.73</v>
      </c>
      <c r="K3659" s="2">
        <v>41886</v>
      </c>
      <c r="L3659">
        <v>203</v>
      </c>
    </row>
    <row r="3660" spans="2:12" x14ac:dyDescent="0.25">
      <c r="B3660" s="2">
        <v>41845</v>
      </c>
      <c r="C3660">
        <v>2.2298</v>
      </c>
      <c r="E3660" s="2">
        <v>42641</v>
      </c>
      <c r="F3660">
        <v>274.291</v>
      </c>
      <c r="H3660" s="2">
        <v>42038</v>
      </c>
      <c r="I3660">
        <v>48963.66</v>
      </c>
      <c r="K3660" s="2">
        <v>41887</v>
      </c>
      <c r="L3660">
        <v>200</v>
      </c>
    </row>
    <row r="3661" spans="2:12" x14ac:dyDescent="0.25">
      <c r="B3661" s="2">
        <v>41848</v>
      </c>
      <c r="C3661">
        <v>2.2223999999999999</v>
      </c>
      <c r="E3661" s="2">
        <v>42642</v>
      </c>
      <c r="F3661">
        <v>267.584</v>
      </c>
      <c r="H3661" s="2">
        <v>42039</v>
      </c>
      <c r="I3661">
        <v>49301.05</v>
      </c>
      <c r="K3661" s="2">
        <v>41890</v>
      </c>
      <c r="L3661">
        <v>200</v>
      </c>
    </row>
    <row r="3662" spans="2:12" x14ac:dyDescent="0.25">
      <c r="B3662" s="2">
        <v>41849</v>
      </c>
      <c r="C3662">
        <v>2.2313000000000001</v>
      </c>
      <c r="E3662" s="2">
        <v>42643</v>
      </c>
      <c r="F3662">
        <v>275.58199999999999</v>
      </c>
      <c r="H3662" s="2">
        <v>42040</v>
      </c>
      <c r="I3662">
        <v>49233.85</v>
      </c>
      <c r="K3662" s="2">
        <v>41891</v>
      </c>
      <c r="L3662">
        <v>210</v>
      </c>
    </row>
    <row r="3663" spans="2:12" x14ac:dyDescent="0.25">
      <c r="B3663" s="2">
        <v>41850</v>
      </c>
      <c r="C3663">
        <v>2.2456999999999998</v>
      </c>
      <c r="E3663" s="2">
        <v>42646</v>
      </c>
      <c r="F3663">
        <v>273.08499999999998</v>
      </c>
      <c r="H3663" s="2">
        <v>42041</v>
      </c>
      <c r="I3663">
        <v>48792.27</v>
      </c>
      <c r="K3663" s="2">
        <v>41892</v>
      </c>
      <c r="L3663">
        <v>208</v>
      </c>
    </row>
    <row r="3664" spans="2:12" x14ac:dyDescent="0.25">
      <c r="B3664" s="2">
        <v>41851</v>
      </c>
      <c r="C3664">
        <v>2.2635999999999998</v>
      </c>
      <c r="E3664" s="2">
        <v>42647</v>
      </c>
      <c r="F3664">
        <v>267.839</v>
      </c>
      <c r="H3664" s="2">
        <v>42044</v>
      </c>
      <c r="I3664">
        <v>49382.58</v>
      </c>
      <c r="K3664" s="2">
        <v>41893</v>
      </c>
      <c r="L3664">
        <v>209</v>
      </c>
    </row>
    <row r="3665" spans="2:12" x14ac:dyDescent="0.25">
      <c r="B3665" s="2">
        <v>41852</v>
      </c>
      <c r="C3665">
        <v>2.2576999999999998</v>
      </c>
      <c r="E3665" s="2">
        <v>42648</v>
      </c>
      <c r="F3665">
        <v>275.37700000000001</v>
      </c>
      <c r="H3665" s="2">
        <v>42045</v>
      </c>
      <c r="I3665">
        <v>48510.28</v>
      </c>
      <c r="K3665" s="2">
        <v>41894</v>
      </c>
      <c r="L3665">
        <v>214</v>
      </c>
    </row>
    <row r="3666" spans="2:12" x14ac:dyDescent="0.25">
      <c r="B3666" s="2">
        <v>41855</v>
      </c>
      <c r="C3666">
        <v>2.2584</v>
      </c>
      <c r="E3666" s="2">
        <v>42649</v>
      </c>
      <c r="F3666">
        <v>274.73500000000001</v>
      </c>
      <c r="H3666" s="2">
        <v>42046</v>
      </c>
      <c r="I3666">
        <v>48239.67</v>
      </c>
      <c r="K3666" s="2">
        <v>41897</v>
      </c>
      <c r="L3666">
        <v>219</v>
      </c>
    </row>
    <row r="3667" spans="2:12" x14ac:dyDescent="0.25">
      <c r="B3667" s="2">
        <v>41856</v>
      </c>
      <c r="C3667">
        <v>2.2818000000000001</v>
      </c>
      <c r="E3667" s="2">
        <v>42650</v>
      </c>
      <c r="F3667">
        <v>271.45600000000002</v>
      </c>
      <c r="H3667" s="2">
        <v>42047</v>
      </c>
      <c r="I3667">
        <v>49532.72</v>
      </c>
      <c r="K3667" s="2">
        <v>41898</v>
      </c>
      <c r="L3667">
        <v>218</v>
      </c>
    </row>
    <row r="3668" spans="2:12" x14ac:dyDescent="0.25">
      <c r="B3668" s="2">
        <v>41857</v>
      </c>
      <c r="C3668">
        <v>2.2730000000000001</v>
      </c>
      <c r="E3668" s="2">
        <v>42653</v>
      </c>
      <c r="F3668">
        <v>270.88400000000001</v>
      </c>
      <c r="H3668" s="2">
        <v>42048</v>
      </c>
      <c r="I3668">
        <v>50635.92</v>
      </c>
      <c r="K3668" s="2">
        <v>41899</v>
      </c>
      <c r="L3668">
        <v>209</v>
      </c>
    </row>
    <row r="3669" spans="2:12" x14ac:dyDescent="0.25">
      <c r="B3669" s="2">
        <v>41858</v>
      </c>
      <c r="C3669">
        <v>2.2951999999999999</v>
      </c>
      <c r="E3669" s="2">
        <v>42654</v>
      </c>
      <c r="F3669">
        <v>270.98200000000003</v>
      </c>
      <c r="H3669" s="2">
        <v>42053</v>
      </c>
      <c r="I3669">
        <v>51280.36</v>
      </c>
      <c r="K3669" s="2">
        <v>41900</v>
      </c>
      <c r="L3669">
        <v>210</v>
      </c>
    </row>
    <row r="3670" spans="2:12" x14ac:dyDescent="0.25">
      <c r="B3670" s="2">
        <v>41859</v>
      </c>
      <c r="C3670">
        <v>2.2833000000000001</v>
      </c>
      <c r="E3670" s="2">
        <v>42655</v>
      </c>
      <c r="F3670">
        <v>270.07400000000001</v>
      </c>
      <c r="H3670" s="2">
        <v>42054</v>
      </c>
      <c r="I3670">
        <v>51294.03</v>
      </c>
      <c r="K3670" s="2">
        <v>41901</v>
      </c>
      <c r="L3670">
        <v>212</v>
      </c>
    </row>
    <row r="3671" spans="2:12" x14ac:dyDescent="0.25">
      <c r="B3671" s="2">
        <v>41862</v>
      </c>
      <c r="C3671">
        <v>2.2755000000000001</v>
      </c>
      <c r="E3671" s="2">
        <v>42656</v>
      </c>
      <c r="F3671">
        <v>265.59899999999999</v>
      </c>
      <c r="H3671" s="2">
        <v>42055</v>
      </c>
      <c r="I3671">
        <v>51237.7</v>
      </c>
      <c r="K3671" s="2">
        <v>41904</v>
      </c>
      <c r="L3671">
        <v>219</v>
      </c>
    </row>
    <row r="3672" spans="2:12" x14ac:dyDescent="0.25">
      <c r="B3672" s="2">
        <v>41863</v>
      </c>
      <c r="C3672">
        <v>2.2770000000000001</v>
      </c>
      <c r="E3672" s="2">
        <v>42657</v>
      </c>
      <c r="F3672">
        <v>263.49400000000003</v>
      </c>
      <c r="H3672" s="2">
        <v>42058</v>
      </c>
      <c r="I3672">
        <v>51280.639999999999</v>
      </c>
      <c r="K3672" s="2">
        <v>41905</v>
      </c>
      <c r="L3672">
        <v>220</v>
      </c>
    </row>
    <row r="3673" spans="2:12" x14ac:dyDescent="0.25">
      <c r="B3673" s="2">
        <v>41864</v>
      </c>
      <c r="C3673">
        <v>2.2816000000000001</v>
      </c>
      <c r="E3673" s="2">
        <v>42660</v>
      </c>
      <c r="F3673">
        <v>267.09199999999998</v>
      </c>
      <c r="H3673" s="2">
        <v>42059</v>
      </c>
      <c r="I3673">
        <v>51874.17</v>
      </c>
      <c r="K3673" s="2">
        <v>41906</v>
      </c>
      <c r="L3673">
        <v>218</v>
      </c>
    </row>
    <row r="3674" spans="2:12" x14ac:dyDescent="0.25">
      <c r="B3674" s="2">
        <v>41865</v>
      </c>
      <c r="C3674">
        <v>2.2665999999999999</v>
      </c>
      <c r="E3674" s="2">
        <v>42661</v>
      </c>
      <c r="F3674">
        <v>270.97800000000001</v>
      </c>
      <c r="H3674" s="2">
        <v>42060</v>
      </c>
      <c r="I3674">
        <v>51811.02</v>
      </c>
      <c r="K3674" s="2">
        <v>41907</v>
      </c>
      <c r="L3674">
        <v>228</v>
      </c>
    </row>
    <row r="3675" spans="2:12" x14ac:dyDescent="0.25">
      <c r="B3675" s="2">
        <v>41866</v>
      </c>
      <c r="C3675">
        <v>2.2601</v>
      </c>
      <c r="E3675" s="2">
        <v>42662</v>
      </c>
      <c r="F3675">
        <v>268.37200000000001</v>
      </c>
      <c r="H3675" s="2">
        <v>42061</v>
      </c>
      <c r="I3675">
        <v>51760.54</v>
      </c>
      <c r="K3675" s="2">
        <v>41908</v>
      </c>
      <c r="L3675">
        <v>230</v>
      </c>
    </row>
    <row r="3676" spans="2:12" x14ac:dyDescent="0.25">
      <c r="B3676" s="2">
        <v>41869</v>
      </c>
      <c r="C3676">
        <v>2.2574000000000001</v>
      </c>
      <c r="E3676" s="2">
        <v>42663</v>
      </c>
      <c r="F3676">
        <v>265.39800000000002</v>
      </c>
      <c r="H3676" s="2">
        <v>42062</v>
      </c>
      <c r="I3676">
        <v>51583.09</v>
      </c>
      <c r="K3676" s="2">
        <v>41911</v>
      </c>
      <c r="L3676">
        <v>243</v>
      </c>
    </row>
    <row r="3677" spans="2:12" x14ac:dyDescent="0.25">
      <c r="B3677" s="2">
        <v>41870</v>
      </c>
      <c r="C3677">
        <v>2.2469000000000001</v>
      </c>
      <c r="E3677" s="2">
        <v>42664</v>
      </c>
      <c r="F3677">
        <v>264.38200000000001</v>
      </c>
      <c r="H3677" s="2">
        <v>42065</v>
      </c>
      <c r="I3677">
        <v>51020.81</v>
      </c>
      <c r="K3677" s="2">
        <v>41912</v>
      </c>
      <c r="L3677">
        <v>239</v>
      </c>
    </row>
    <row r="3678" spans="2:12" x14ac:dyDescent="0.25">
      <c r="B3678" s="2">
        <v>41871</v>
      </c>
      <c r="C3678">
        <v>2.262</v>
      </c>
      <c r="E3678" s="2">
        <v>42667</v>
      </c>
      <c r="F3678">
        <v>260.66899999999998</v>
      </c>
      <c r="H3678" s="2">
        <v>42066</v>
      </c>
      <c r="I3678">
        <v>51304.1</v>
      </c>
      <c r="K3678" s="2">
        <v>41913</v>
      </c>
      <c r="L3678">
        <v>246</v>
      </c>
    </row>
    <row r="3679" spans="2:12" x14ac:dyDescent="0.25">
      <c r="B3679" s="2">
        <v>41872</v>
      </c>
      <c r="C3679">
        <v>2.2686999999999999</v>
      </c>
      <c r="E3679" s="2">
        <v>42668</v>
      </c>
      <c r="F3679">
        <v>262.81599999999997</v>
      </c>
      <c r="H3679" s="2">
        <v>42067</v>
      </c>
      <c r="I3679">
        <v>50468.05</v>
      </c>
      <c r="K3679" s="2">
        <v>41914</v>
      </c>
      <c r="L3679">
        <v>240</v>
      </c>
    </row>
    <row r="3680" spans="2:12" x14ac:dyDescent="0.25">
      <c r="B3680" s="2">
        <v>41873</v>
      </c>
      <c r="C3680">
        <v>2.2774999999999999</v>
      </c>
      <c r="E3680" s="2">
        <v>42669</v>
      </c>
      <c r="F3680">
        <v>265.55700000000002</v>
      </c>
      <c r="H3680" s="2">
        <v>42068</v>
      </c>
      <c r="I3680">
        <v>50365.2</v>
      </c>
      <c r="K3680" s="2">
        <v>41915</v>
      </c>
      <c r="L3680">
        <v>239</v>
      </c>
    </row>
    <row r="3681" spans="2:12" x14ac:dyDescent="0.25">
      <c r="B3681" s="2">
        <v>41876</v>
      </c>
      <c r="C3681">
        <v>2.2885</v>
      </c>
      <c r="E3681" s="2">
        <v>42670</v>
      </c>
      <c r="F3681">
        <v>269.05599999999998</v>
      </c>
      <c r="H3681" s="2">
        <v>42069</v>
      </c>
      <c r="I3681">
        <v>49981.19</v>
      </c>
      <c r="K3681" s="2">
        <v>41918</v>
      </c>
      <c r="L3681">
        <v>237</v>
      </c>
    </row>
    <row r="3682" spans="2:12" x14ac:dyDescent="0.25">
      <c r="B3682" s="2">
        <v>41877</v>
      </c>
      <c r="C3682">
        <v>2.2616999999999998</v>
      </c>
      <c r="E3682" s="2">
        <v>42671</v>
      </c>
      <c r="F3682">
        <v>274.36700000000002</v>
      </c>
      <c r="H3682" s="2">
        <v>42072</v>
      </c>
      <c r="I3682">
        <v>49181.01</v>
      </c>
      <c r="K3682" s="2">
        <v>41919</v>
      </c>
      <c r="L3682">
        <v>240</v>
      </c>
    </row>
    <row r="3683" spans="2:12" x14ac:dyDescent="0.25">
      <c r="B3683" s="2">
        <v>41878</v>
      </c>
      <c r="C3683">
        <v>2.2471000000000001</v>
      </c>
      <c r="E3683" s="2">
        <v>42674</v>
      </c>
      <c r="F3683">
        <v>275.738</v>
      </c>
      <c r="H3683" s="2">
        <v>42073</v>
      </c>
      <c r="I3683">
        <v>48293.4</v>
      </c>
      <c r="K3683" s="2">
        <v>41920</v>
      </c>
      <c r="L3683">
        <v>239</v>
      </c>
    </row>
    <row r="3684" spans="2:12" x14ac:dyDescent="0.25">
      <c r="B3684" s="2">
        <v>41879</v>
      </c>
      <c r="C3684">
        <v>2.242</v>
      </c>
      <c r="E3684" s="2">
        <v>42675</v>
      </c>
      <c r="F3684">
        <v>273.83600000000001</v>
      </c>
      <c r="H3684" s="2">
        <v>42074</v>
      </c>
      <c r="I3684">
        <v>48905.58</v>
      </c>
      <c r="K3684" s="2">
        <v>41921</v>
      </c>
      <c r="L3684">
        <v>232</v>
      </c>
    </row>
    <row r="3685" spans="2:12" x14ac:dyDescent="0.25">
      <c r="B3685" s="2">
        <v>41880</v>
      </c>
      <c r="C3685">
        <v>2.2359</v>
      </c>
      <c r="E3685" s="2">
        <v>42676</v>
      </c>
      <c r="F3685">
        <v>280.262</v>
      </c>
      <c r="H3685" s="2">
        <v>42075</v>
      </c>
      <c r="I3685">
        <v>48880.4</v>
      </c>
      <c r="K3685" s="2">
        <v>41922</v>
      </c>
      <c r="L3685">
        <v>236</v>
      </c>
    </row>
    <row r="3686" spans="2:12" x14ac:dyDescent="0.25">
      <c r="B3686" s="2">
        <v>41883</v>
      </c>
      <c r="C3686">
        <v>2.2458999999999998</v>
      </c>
      <c r="E3686" s="2">
        <v>42677</v>
      </c>
      <c r="F3686">
        <v>287.16800000000001</v>
      </c>
      <c r="H3686" s="2">
        <v>42076</v>
      </c>
      <c r="I3686">
        <v>48595.81</v>
      </c>
      <c r="K3686" s="2">
        <v>41926</v>
      </c>
      <c r="L3686">
        <v>245</v>
      </c>
    </row>
    <row r="3687" spans="2:12" x14ac:dyDescent="0.25">
      <c r="B3687" s="2">
        <v>41884</v>
      </c>
      <c r="C3687">
        <v>2.2435999999999998</v>
      </c>
      <c r="E3687" s="2">
        <v>42678</v>
      </c>
      <c r="F3687">
        <v>288.41800000000001</v>
      </c>
      <c r="H3687" s="2">
        <v>42079</v>
      </c>
      <c r="I3687">
        <v>48848.21</v>
      </c>
      <c r="K3687" s="2">
        <v>41927</v>
      </c>
      <c r="L3687">
        <v>244</v>
      </c>
    </row>
    <row r="3688" spans="2:12" x14ac:dyDescent="0.25">
      <c r="B3688" s="2">
        <v>41885</v>
      </c>
      <c r="C3688">
        <v>2.2368999999999999</v>
      </c>
      <c r="E3688" s="2">
        <v>42681</v>
      </c>
      <c r="F3688">
        <v>285.74799999999999</v>
      </c>
      <c r="H3688" s="2">
        <v>42080</v>
      </c>
      <c r="I3688">
        <v>50285.120000000003</v>
      </c>
      <c r="K3688" s="2">
        <v>41928</v>
      </c>
      <c r="L3688">
        <v>245</v>
      </c>
    </row>
    <row r="3689" spans="2:12" x14ac:dyDescent="0.25">
      <c r="B3689" s="2">
        <v>41886</v>
      </c>
      <c r="C3689">
        <v>2.2429000000000001</v>
      </c>
      <c r="E3689" s="2">
        <v>42682</v>
      </c>
      <c r="F3689">
        <v>271.47500000000002</v>
      </c>
      <c r="H3689" s="2">
        <v>42081</v>
      </c>
      <c r="I3689">
        <v>51526.19</v>
      </c>
      <c r="K3689" s="2">
        <v>41929</v>
      </c>
      <c r="L3689">
        <v>239</v>
      </c>
    </row>
    <row r="3690" spans="2:12" x14ac:dyDescent="0.25">
      <c r="B3690" s="2">
        <v>41887</v>
      </c>
      <c r="C3690">
        <v>2.2418</v>
      </c>
      <c r="E3690" s="2">
        <v>42683</v>
      </c>
      <c r="F3690">
        <v>265.90100000000001</v>
      </c>
      <c r="H3690" s="2">
        <v>42082</v>
      </c>
      <c r="I3690">
        <v>50953.53</v>
      </c>
      <c r="K3690" s="2">
        <v>41932</v>
      </c>
      <c r="L3690">
        <v>241</v>
      </c>
    </row>
    <row r="3691" spans="2:12" x14ac:dyDescent="0.25">
      <c r="B3691" s="2">
        <v>41890</v>
      </c>
      <c r="C3691">
        <v>2.2675000000000001</v>
      </c>
      <c r="E3691" s="2">
        <v>42684</v>
      </c>
      <c r="F3691">
        <v>274.84300000000002</v>
      </c>
      <c r="H3691" s="2">
        <v>42083</v>
      </c>
      <c r="I3691">
        <v>51966.58</v>
      </c>
      <c r="K3691" s="2">
        <v>41933</v>
      </c>
      <c r="L3691">
        <v>244</v>
      </c>
    </row>
    <row r="3692" spans="2:12" x14ac:dyDescent="0.25">
      <c r="B3692" s="2">
        <v>41891</v>
      </c>
      <c r="C3692">
        <v>2.2847</v>
      </c>
      <c r="E3692" s="2">
        <v>42685</v>
      </c>
      <c r="F3692">
        <v>295.63799999999998</v>
      </c>
      <c r="H3692" s="2">
        <v>42086</v>
      </c>
      <c r="I3692">
        <v>51908.46</v>
      </c>
      <c r="K3692" s="2">
        <v>41934</v>
      </c>
      <c r="L3692">
        <v>243</v>
      </c>
    </row>
    <row r="3693" spans="2:12" x14ac:dyDescent="0.25">
      <c r="B3693" s="2">
        <v>41892</v>
      </c>
      <c r="C3693">
        <v>2.2885</v>
      </c>
      <c r="E3693" s="2">
        <v>42688</v>
      </c>
      <c r="F3693">
        <v>306.34699999999998</v>
      </c>
      <c r="H3693" s="2">
        <v>42087</v>
      </c>
      <c r="I3693">
        <v>51506.07</v>
      </c>
      <c r="K3693" s="2">
        <v>41935</v>
      </c>
      <c r="L3693">
        <v>243</v>
      </c>
    </row>
    <row r="3694" spans="2:12" x14ac:dyDescent="0.25">
      <c r="B3694" s="2">
        <v>41893</v>
      </c>
      <c r="C3694">
        <v>2.2976999999999999</v>
      </c>
      <c r="E3694" s="2">
        <v>42689</v>
      </c>
      <c r="F3694">
        <v>321.29199999999997</v>
      </c>
      <c r="H3694" s="2">
        <v>42088</v>
      </c>
      <c r="I3694">
        <v>51858.3</v>
      </c>
      <c r="K3694" s="2">
        <v>41936</v>
      </c>
      <c r="L3694">
        <v>243</v>
      </c>
    </row>
    <row r="3695" spans="2:12" x14ac:dyDescent="0.25">
      <c r="B3695" s="2">
        <v>41894</v>
      </c>
      <c r="C3695">
        <v>2.339</v>
      </c>
      <c r="E3695" s="2">
        <v>42690</v>
      </c>
      <c r="F3695">
        <v>297.74700000000001</v>
      </c>
      <c r="H3695" s="2">
        <v>42089</v>
      </c>
      <c r="I3695">
        <v>50579.85</v>
      </c>
      <c r="K3695" s="2">
        <v>41939</v>
      </c>
      <c r="L3695">
        <v>245</v>
      </c>
    </row>
    <row r="3696" spans="2:12" x14ac:dyDescent="0.25">
      <c r="B3696" s="2">
        <v>41897</v>
      </c>
      <c r="C3696">
        <v>2.3429000000000002</v>
      </c>
      <c r="E3696" s="2">
        <v>42691</v>
      </c>
      <c r="F3696">
        <v>301.37099999999998</v>
      </c>
      <c r="H3696" s="2">
        <v>42090</v>
      </c>
      <c r="I3696">
        <v>50094.66</v>
      </c>
      <c r="K3696" s="2">
        <v>41940</v>
      </c>
      <c r="L3696">
        <v>239</v>
      </c>
    </row>
    <row r="3697" spans="2:12" x14ac:dyDescent="0.25">
      <c r="B3697" s="2">
        <v>41898</v>
      </c>
      <c r="C3697">
        <v>2.3317000000000001</v>
      </c>
      <c r="E3697" s="2">
        <v>42692</v>
      </c>
      <c r="F3697">
        <v>309.916</v>
      </c>
      <c r="H3697" s="2">
        <v>42093</v>
      </c>
      <c r="I3697">
        <v>51243.45</v>
      </c>
      <c r="K3697" s="2">
        <v>41941</v>
      </c>
      <c r="L3697">
        <v>236</v>
      </c>
    </row>
    <row r="3698" spans="2:12" x14ac:dyDescent="0.25">
      <c r="B3698" s="2">
        <v>41899</v>
      </c>
      <c r="C3698">
        <v>2.3578999999999999</v>
      </c>
      <c r="E3698" s="2">
        <v>42695</v>
      </c>
      <c r="F3698">
        <v>311.75799999999998</v>
      </c>
      <c r="H3698" s="2">
        <v>42094</v>
      </c>
      <c r="I3698">
        <v>51150.16</v>
      </c>
      <c r="K3698" s="2">
        <v>41942</v>
      </c>
      <c r="L3698">
        <v>233</v>
      </c>
    </row>
    <row r="3699" spans="2:12" x14ac:dyDescent="0.25">
      <c r="B3699" s="2">
        <v>41900</v>
      </c>
      <c r="C3699">
        <v>2.3649</v>
      </c>
      <c r="E3699" s="2">
        <v>42696</v>
      </c>
      <c r="F3699">
        <v>309.16000000000003</v>
      </c>
      <c r="H3699" s="2">
        <v>42095</v>
      </c>
      <c r="I3699">
        <v>52321.760000000002</v>
      </c>
      <c r="K3699" s="2">
        <v>41943</v>
      </c>
      <c r="L3699">
        <v>233</v>
      </c>
    </row>
    <row r="3700" spans="2:12" x14ac:dyDescent="0.25">
      <c r="B3700" s="2">
        <v>41901</v>
      </c>
      <c r="C3700">
        <v>2.3681999999999999</v>
      </c>
      <c r="E3700" s="2">
        <v>42697</v>
      </c>
      <c r="F3700">
        <v>303.262</v>
      </c>
      <c r="H3700" s="2">
        <v>42096</v>
      </c>
      <c r="I3700">
        <v>53123.02</v>
      </c>
      <c r="K3700" s="2">
        <v>41946</v>
      </c>
      <c r="L3700">
        <v>237</v>
      </c>
    </row>
    <row r="3701" spans="2:12" x14ac:dyDescent="0.25">
      <c r="B3701" s="2">
        <v>41904</v>
      </c>
      <c r="C3701">
        <v>2.3978999999999999</v>
      </c>
      <c r="E3701" s="2">
        <v>42698</v>
      </c>
      <c r="F3701">
        <v>305.97000000000003</v>
      </c>
      <c r="H3701" s="2">
        <v>42100</v>
      </c>
      <c r="I3701">
        <v>53737.26</v>
      </c>
      <c r="K3701" s="2">
        <v>41947</v>
      </c>
      <c r="L3701">
        <v>244</v>
      </c>
    </row>
    <row r="3702" spans="2:12" x14ac:dyDescent="0.25">
      <c r="B3702" s="2">
        <v>41905</v>
      </c>
      <c r="C3702">
        <v>2.4119999999999999</v>
      </c>
      <c r="E3702" s="2">
        <v>42699</v>
      </c>
      <c r="F3702">
        <v>306.94299999999998</v>
      </c>
      <c r="H3702" s="2">
        <v>42101</v>
      </c>
      <c r="I3702">
        <v>53729.16</v>
      </c>
      <c r="K3702" s="2">
        <v>41948</v>
      </c>
      <c r="L3702">
        <v>242</v>
      </c>
    </row>
    <row r="3703" spans="2:12" x14ac:dyDescent="0.25">
      <c r="B3703" s="2">
        <v>41906</v>
      </c>
      <c r="C3703">
        <v>2.3833000000000002</v>
      </c>
      <c r="E3703" s="2">
        <v>42702</v>
      </c>
      <c r="F3703">
        <v>306.90300000000002</v>
      </c>
      <c r="H3703" s="2">
        <v>42102</v>
      </c>
      <c r="I3703">
        <v>53661.11</v>
      </c>
      <c r="K3703" s="2">
        <v>41949</v>
      </c>
      <c r="L3703">
        <v>243</v>
      </c>
    </row>
    <row r="3704" spans="2:12" x14ac:dyDescent="0.25">
      <c r="B3704" s="2">
        <v>41907</v>
      </c>
      <c r="C3704">
        <v>2.4278</v>
      </c>
      <c r="E3704" s="2">
        <v>42703</v>
      </c>
      <c r="F3704">
        <v>302.30700000000002</v>
      </c>
      <c r="H3704" s="2">
        <v>42103</v>
      </c>
      <c r="I3704">
        <v>53802.66</v>
      </c>
      <c r="K3704" s="2">
        <v>41950</v>
      </c>
      <c r="L3704">
        <v>243</v>
      </c>
    </row>
    <row r="3705" spans="2:12" x14ac:dyDescent="0.25">
      <c r="B3705" s="2">
        <v>41908</v>
      </c>
      <c r="C3705">
        <v>2.4201000000000001</v>
      </c>
      <c r="E3705" s="2">
        <v>42704</v>
      </c>
      <c r="F3705">
        <v>300.61900000000003</v>
      </c>
      <c r="H3705" s="2">
        <v>42104</v>
      </c>
      <c r="I3705">
        <v>54214.11</v>
      </c>
      <c r="K3705" s="2">
        <v>41953</v>
      </c>
      <c r="L3705">
        <v>249</v>
      </c>
    </row>
    <row r="3706" spans="2:12" x14ac:dyDescent="0.25">
      <c r="B3706" s="2">
        <v>41911</v>
      </c>
      <c r="C3706">
        <v>2.4477000000000002</v>
      </c>
      <c r="E3706" s="2">
        <v>42705</v>
      </c>
      <c r="F3706">
        <v>297.03800000000001</v>
      </c>
      <c r="H3706" s="2">
        <v>42107</v>
      </c>
      <c r="I3706">
        <v>54239.77</v>
      </c>
      <c r="K3706" s="2">
        <v>41955</v>
      </c>
      <c r="L3706">
        <v>249</v>
      </c>
    </row>
    <row r="3707" spans="2:12" x14ac:dyDescent="0.25">
      <c r="B3707" s="2">
        <v>41912</v>
      </c>
      <c r="C3707">
        <v>2.4468999999999999</v>
      </c>
      <c r="E3707" s="2">
        <v>42706</v>
      </c>
      <c r="F3707">
        <v>312.13600000000002</v>
      </c>
      <c r="H3707" s="2">
        <v>42108</v>
      </c>
      <c r="I3707">
        <v>53981.919999999998</v>
      </c>
      <c r="K3707" s="2">
        <v>41956</v>
      </c>
      <c r="L3707">
        <v>250</v>
      </c>
    </row>
    <row r="3708" spans="2:12" x14ac:dyDescent="0.25">
      <c r="B3708" s="2">
        <v>41913</v>
      </c>
      <c r="C3708">
        <v>2.4811000000000001</v>
      </c>
      <c r="E3708" s="2">
        <v>42709</v>
      </c>
      <c r="F3708">
        <v>316.15899999999999</v>
      </c>
      <c r="H3708" s="2">
        <v>42109</v>
      </c>
      <c r="I3708">
        <v>54918.74</v>
      </c>
      <c r="K3708" s="2">
        <v>41957</v>
      </c>
      <c r="L3708">
        <v>263</v>
      </c>
    </row>
    <row r="3709" spans="2:12" x14ac:dyDescent="0.25">
      <c r="B3709" s="2">
        <v>41914</v>
      </c>
      <c r="C3709">
        <v>2.4948999999999999</v>
      </c>
      <c r="E3709" s="2">
        <v>42710</v>
      </c>
      <c r="F3709">
        <v>310.77499999999998</v>
      </c>
      <c r="H3709" s="2">
        <v>42110</v>
      </c>
      <c r="I3709">
        <v>54674.21</v>
      </c>
      <c r="K3709" s="2">
        <v>41960</v>
      </c>
      <c r="L3709">
        <v>264</v>
      </c>
    </row>
    <row r="3710" spans="2:12" x14ac:dyDescent="0.25">
      <c r="B3710" s="2">
        <v>41915</v>
      </c>
      <c r="C3710">
        <v>2.4584000000000001</v>
      </c>
      <c r="E3710" s="2">
        <v>42711</v>
      </c>
      <c r="F3710">
        <v>302.262</v>
      </c>
      <c r="H3710" s="2">
        <v>42111</v>
      </c>
      <c r="I3710">
        <v>53954.79</v>
      </c>
      <c r="K3710" s="2">
        <v>41961</v>
      </c>
      <c r="L3710">
        <v>264</v>
      </c>
    </row>
    <row r="3711" spans="2:12" x14ac:dyDescent="0.25">
      <c r="B3711" s="2">
        <v>41918</v>
      </c>
      <c r="C3711">
        <v>2.4262000000000001</v>
      </c>
      <c r="E3711" s="2">
        <v>42712</v>
      </c>
      <c r="F3711">
        <v>296.625</v>
      </c>
      <c r="H3711" s="2">
        <v>42114</v>
      </c>
      <c r="I3711">
        <v>53761.27</v>
      </c>
      <c r="K3711" s="2">
        <v>41962</v>
      </c>
      <c r="L3711">
        <v>255</v>
      </c>
    </row>
    <row r="3712" spans="2:12" x14ac:dyDescent="0.25">
      <c r="B3712" s="2">
        <v>41919</v>
      </c>
      <c r="C3712">
        <v>2.3965999999999998</v>
      </c>
      <c r="E3712" s="2">
        <v>42713</v>
      </c>
      <c r="F3712">
        <v>296.16500000000002</v>
      </c>
      <c r="H3712" s="2">
        <v>42116</v>
      </c>
      <c r="I3712">
        <v>54617.36</v>
      </c>
      <c r="K3712" s="2">
        <v>41963</v>
      </c>
      <c r="L3712">
        <v>252</v>
      </c>
    </row>
    <row r="3713" spans="2:12" x14ac:dyDescent="0.25">
      <c r="B3713" s="2">
        <v>41920</v>
      </c>
      <c r="C3713">
        <v>2.3774000000000002</v>
      </c>
      <c r="E3713" s="2">
        <v>42716</v>
      </c>
      <c r="F3713">
        <v>295.19400000000002</v>
      </c>
      <c r="H3713" s="2">
        <v>42117</v>
      </c>
      <c r="I3713">
        <v>55684.85</v>
      </c>
      <c r="K3713" s="2">
        <v>41964</v>
      </c>
      <c r="L3713">
        <v>237</v>
      </c>
    </row>
    <row r="3714" spans="2:12" x14ac:dyDescent="0.25">
      <c r="B3714" s="2">
        <v>41921</v>
      </c>
      <c r="C3714">
        <v>2.3984999999999999</v>
      </c>
      <c r="E3714" s="2">
        <v>42717</v>
      </c>
      <c r="F3714">
        <v>291.166</v>
      </c>
      <c r="H3714" s="2">
        <v>42118</v>
      </c>
      <c r="I3714">
        <v>56594.22</v>
      </c>
      <c r="K3714" s="2">
        <v>41967</v>
      </c>
      <c r="L3714">
        <v>241</v>
      </c>
    </row>
    <row r="3715" spans="2:12" x14ac:dyDescent="0.25">
      <c r="B3715" s="2">
        <v>41922</v>
      </c>
      <c r="C3715">
        <v>2.4291</v>
      </c>
      <c r="E3715" s="2">
        <v>42718</v>
      </c>
      <c r="F3715">
        <v>291.72000000000003</v>
      </c>
      <c r="H3715" s="2">
        <v>42121</v>
      </c>
      <c r="I3715">
        <v>55534.5</v>
      </c>
      <c r="K3715" s="2">
        <v>41968</v>
      </c>
      <c r="L3715">
        <v>245</v>
      </c>
    </row>
    <row r="3716" spans="2:12" x14ac:dyDescent="0.25">
      <c r="B3716" s="2">
        <v>41925</v>
      </c>
      <c r="C3716">
        <v>2.3942999999999999</v>
      </c>
      <c r="E3716" s="2">
        <v>42719</v>
      </c>
      <c r="F3716">
        <v>296.3</v>
      </c>
      <c r="H3716" s="2">
        <v>42122</v>
      </c>
      <c r="I3716">
        <v>55812.03</v>
      </c>
      <c r="K3716" s="2">
        <v>41969</v>
      </c>
      <c r="L3716">
        <v>238</v>
      </c>
    </row>
    <row r="3717" spans="2:12" x14ac:dyDescent="0.25">
      <c r="B3717" s="2">
        <v>41926</v>
      </c>
      <c r="C3717">
        <v>2.4003000000000001</v>
      </c>
      <c r="E3717" s="2">
        <v>42720</v>
      </c>
      <c r="F3717">
        <v>294.76100000000002</v>
      </c>
      <c r="H3717" s="2">
        <v>42123</v>
      </c>
      <c r="I3717">
        <v>55325.29</v>
      </c>
      <c r="K3717" s="2">
        <v>41974</v>
      </c>
      <c r="L3717">
        <v>244</v>
      </c>
    </row>
    <row r="3718" spans="2:12" x14ac:dyDescent="0.25">
      <c r="B3718" s="2">
        <v>41927</v>
      </c>
      <c r="C3718">
        <v>2.4576000000000002</v>
      </c>
      <c r="E3718" s="2">
        <v>42723</v>
      </c>
      <c r="F3718">
        <v>293.017</v>
      </c>
      <c r="H3718" s="2">
        <v>42124</v>
      </c>
      <c r="I3718">
        <v>56229.38</v>
      </c>
      <c r="K3718" s="2">
        <v>41975</v>
      </c>
      <c r="L3718">
        <v>238</v>
      </c>
    </row>
    <row r="3719" spans="2:12" x14ac:dyDescent="0.25">
      <c r="B3719" s="2">
        <v>41928</v>
      </c>
      <c r="C3719">
        <v>2.4727000000000001</v>
      </c>
      <c r="E3719" s="2">
        <v>42724</v>
      </c>
      <c r="F3719">
        <v>289.19</v>
      </c>
      <c r="H3719" s="2">
        <v>42128</v>
      </c>
      <c r="I3719">
        <v>57353.98</v>
      </c>
      <c r="K3719" s="2">
        <v>41976</v>
      </c>
      <c r="L3719">
        <v>233</v>
      </c>
    </row>
    <row r="3720" spans="2:12" x14ac:dyDescent="0.25">
      <c r="B3720" s="2">
        <v>41929</v>
      </c>
      <c r="C3720">
        <v>2.4354</v>
      </c>
      <c r="E3720" s="2">
        <v>42725</v>
      </c>
      <c r="F3720">
        <v>284.30799999999999</v>
      </c>
      <c r="H3720" s="2">
        <v>42129</v>
      </c>
      <c r="I3720">
        <v>58051.61</v>
      </c>
      <c r="K3720" s="2">
        <v>41977</v>
      </c>
      <c r="L3720">
        <v>238</v>
      </c>
    </row>
    <row r="3721" spans="2:12" x14ac:dyDescent="0.25">
      <c r="B3721" s="2">
        <v>41932</v>
      </c>
      <c r="C3721">
        <v>2.4643000000000002</v>
      </c>
      <c r="E3721" s="2">
        <v>42726</v>
      </c>
      <c r="F3721">
        <v>282.8</v>
      </c>
      <c r="H3721" s="2">
        <v>42130</v>
      </c>
      <c r="I3721">
        <v>57103.14</v>
      </c>
      <c r="K3721" s="2">
        <v>41978</v>
      </c>
      <c r="L3721">
        <v>243</v>
      </c>
    </row>
    <row r="3722" spans="2:12" x14ac:dyDescent="0.25">
      <c r="B3722" s="2">
        <v>41933</v>
      </c>
      <c r="C3722">
        <v>2.4832999999999998</v>
      </c>
      <c r="E3722" s="2">
        <v>42727</v>
      </c>
      <c r="F3722">
        <v>283.01900000000001</v>
      </c>
      <c r="H3722" s="2">
        <v>42131</v>
      </c>
      <c r="I3722">
        <v>56921.39</v>
      </c>
      <c r="K3722" s="2">
        <v>41981</v>
      </c>
      <c r="L3722">
        <v>255</v>
      </c>
    </row>
    <row r="3723" spans="2:12" x14ac:dyDescent="0.25">
      <c r="B3723" s="2">
        <v>41934</v>
      </c>
      <c r="C3723">
        <v>2.4870999999999999</v>
      </c>
      <c r="E3723" s="2">
        <v>42730</v>
      </c>
      <c r="F3723">
        <v>282.77</v>
      </c>
      <c r="H3723" s="2">
        <v>42132</v>
      </c>
      <c r="I3723">
        <v>57149.33</v>
      </c>
      <c r="K3723" s="2">
        <v>41982</v>
      </c>
      <c r="L3723">
        <v>266</v>
      </c>
    </row>
    <row r="3724" spans="2:12" x14ac:dyDescent="0.25">
      <c r="B3724" s="2">
        <v>41935</v>
      </c>
      <c r="C3724">
        <v>2.5</v>
      </c>
      <c r="E3724" s="2">
        <v>42731</v>
      </c>
      <c r="F3724">
        <v>281.94799999999998</v>
      </c>
      <c r="H3724" s="2">
        <v>42135</v>
      </c>
      <c r="I3724">
        <v>57197.1</v>
      </c>
      <c r="K3724" s="2">
        <v>41983</v>
      </c>
      <c r="L3724">
        <v>280</v>
      </c>
    </row>
    <row r="3725" spans="2:12" x14ac:dyDescent="0.25">
      <c r="B3725" s="2">
        <v>41936</v>
      </c>
      <c r="C3725">
        <v>2.4739</v>
      </c>
      <c r="E3725" s="2">
        <v>42732</v>
      </c>
      <c r="F3725">
        <v>281.67500000000001</v>
      </c>
      <c r="H3725" s="2">
        <v>42136</v>
      </c>
      <c r="I3725">
        <v>56792.05</v>
      </c>
      <c r="K3725" s="2">
        <v>41984</v>
      </c>
      <c r="L3725">
        <v>273</v>
      </c>
    </row>
    <row r="3726" spans="2:12" x14ac:dyDescent="0.25">
      <c r="B3726" s="2">
        <v>41939</v>
      </c>
      <c r="C3726">
        <v>2.5211000000000001</v>
      </c>
      <c r="E3726" s="2">
        <v>42733</v>
      </c>
      <c r="F3726">
        <v>280.54199999999997</v>
      </c>
      <c r="H3726" s="2">
        <v>42137</v>
      </c>
      <c r="I3726">
        <v>56372.04</v>
      </c>
      <c r="K3726" s="2">
        <v>41985</v>
      </c>
      <c r="L3726">
        <v>301</v>
      </c>
    </row>
    <row r="3727" spans="2:12" x14ac:dyDescent="0.25">
      <c r="B3727" s="2">
        <v>41940</v>
      </c>
      <c r="C3727">
        <v>2.4609999999999999</v>
      </c>
      <c r="E3727" s="2">
        <v>42734</v>
      </c>
      <c r="F3727">
        <v>280.42200000000003</v>
      </c>
      <c r="H3727" s="2">
        <v>42138</v>
      </c>
      <c r="I3727">
        <v>56656.57</v>
      </c>
      <c r="K3727" s="2">
        <v>41988</v>
      </c>
      <c r="L3727">
        <v>312</v>
      </c>
    </row>
    <row r="3728" spans="2:12" x14ac:dyDescent="0.25">
      <c r="B3728" s="2">
        <v>41941</v>
      </c>
      <c r="C3728">
        <v>2.4619</v>
      </c>
      <c r="E3728" s="2">
        <v>42737</v>
      </c>
      <c r="F3728">
        <v>280.52999999999997</v>
      </c>
      <c r="H3728" s="2">
        <v>42139</v>
      </c>
      <c r="I3728">
        <v>57248.63</v>
      </c>
      <c r="K3728" s="2">
        <v>41989</v>
      </c>
      <c r="L3728">
        <v>318</v>
      </c>
    </row>
    <row r="3729" spans="2:12" x14ac:dyDescent="0.25">
      <c r="B3729" s="2">
        <v>41942</v>
      </c>
      <c r="C3729">
        <v>2.4026000000000001</v>
      </c>
      <c r="E3729" s="2">
        <v>42738</v>
      </c>
      <c r="F3729">
        <v>280.60000000000002</v>
      </c>
      <c r="H3729" s="2">
        <v>42142</v>
      </c>
      <c r="I3729">
        <v>56204.23</v>
      </c>
      <c r="K3729" s="2">
        <v>41990</v>
      </c>
      <c r="L3729">
        <v>284</v>
      </c>
    </row>
    <row r="3730" spans="2:12" x14ac:dyDescent="0.25">
      <c r="B3730" s="2">
        <v>41943</v>
      </c>
      <c r="C3730">
        <v>2.4778000000000002</v>
      </c>
      <c r="E3730" s="2">
        <v>42739</v>
      </c>
      <c r="F3730">
        <v>278.029</v>
      </c>
      <c r="H3730" s="2">
        <v>42143</v>
      </c>
      <c r="I3730">
        <v>55498.82</v>
      </c>
      <c r="K3730" s="2">
        <v>41991</v>
      </c>
      <c r="L3730">
        <v>283</v>
      </c>
    </row>
    <row r="3731" spans="2:12" x14ac:dyDescent="0.25">
      <c r="B3731" s="2">
        <v>41946</v>
      </c>
      <c r="C3731">
        <v>2.4952999999999999</v>
      </c>
      <c r="E3731" s="2">
        <v>42740</v>
      </c>
      <c r="F3731">
        <v>265.99799999999999</v>
      </c>
      <c r="H3731" s="2">
        <v>42144</v>
      </c>
      <c r="I3731">
        <v>54901.02</v>
      </c>
      <c r="K3731" s="2">
        <v>41992</v>
      </c>
      <c r="L3731">
        <v>266</v>
      </c>
    </row>
    <row r="3732" spans="2:12" x14ac:dyDescent="0.25">
      <c r="B3732" s="2">
        <v>41947</v>
      </c>
      <c r="C3732">
        <v>2.4956</v>
      </c>
      <c r="E3732" s="2">
        <v>42741</v>
      </c>
      <c r="F3732">
        <v>258.60700000000003</v>
      </c>
      <c r="H3732" s="2">
        <v>42145</v>
      </c>
      <c r="I3732">
        <v>55112.05</v>
      </c>
      <c r="K3732" s="2">
        <v>41996</v>
      </c>
      <c r="L3732">
        <v>250</v>
      </c>
    </row>
    <row r="3733" spans="2:12" x14ac:dyDescent="0.25">
      <c r="B3733" s="2">
        <v>41948</v>
      </c>
      <c r="C3733">
        <v>2.5078</v>
      </c>
      <c r="E3733" s="2">
        <v>42744</v>
      </c>
      <c r="F3733">
        <v>259.12900000000002</v>
      </c>
      <c r="H3733" s="2">
        <v>42146</v>
      </c>
      <c r="I3733">
        <v>54377.29</v>
      </c>
      <c r="K3733" s="2">
        <v>41997</v>
      </c>
      <c r="L3733">
        <v>254</v>
      </c>
    </row>
    <row r="3734" spans="2:12" x14ac:dyDescent="0.25">
      <c r="B3734" s="2">
        <v>41949</v>
      </c>
      <c r="C3734">
        <v>2.5699000000000001</v>
      </c>
      <c r="E3734" s="2">
        <v>42745</v>
      </c>
      <c r="F3734">
        <v>259.56900000000002</v>
      </c>
      <c r="H3734" s="2">
        <v>42149</v>
      </c>
      <c r="I3734">
        <v>54609.25</v>
      </c>
      <c r="K3734" s="2">
        <v>41999</v>
      </c>
      <c r="L3734">
        <v>256</v>
      </c>
    </row>
    <row r="3735" spans="2:12" x14ac:dyDescent="0.25">
      <c r="B3735" s="2">
        <v>41950</v>
      </c>
      <c r="C3735">
        <v>2.5587</v>
      </c>
      <c r="E3735" s="2">
        <v>42746</v>
      </c>
      <c r="F3735">
        <v>262.03500000000003</v>
      </c>
      <c r="H3735" s="2">
        <v>42150</v>
      </c>
      <c r="I3735">
        <v>53629.78</v>
      </c>
      <c r="K3735" s="2">
        <v>42003</v>
      </c>
      <c r="L3735">
        <v>261</v>
      </c>
    </row>
    <row r="3736" spans="2:12" x14ac:dyDescent="0.25">
      <c r="B3736" s="2">
        <v>41953</v>
      </c>
      <c r="C3736">
        <v>2.5522</v>
      </c>
      <c r="E3736" s="2">
        <v>42747</v>
      </c>
      <c r="F3736">
        <v>255.869</v>
      </c>
      <c r="H3736" s="2">
        <v>42151</v>
      </c>
      <c r="I3736">
        <v>54236.25</v>
      </c>
      <c r="K3736" s="2">
        <v>42004</v>
      </c>
      <c r="L3736">
        <v>259</v>
      </c>
    </row>
    <row r="3737" spans="2:12" x14ac:dyDescent="0.25">
      <c r="B3737" s="2">
        <v>41954</v>
      </c>
      <c r="C3737">
        <v>2.5563000000000002</v>
      </c>
      <c r="E3737" s="2">
        <v>42748</v>
      </c>
      <c r="F3737">
        <v>255.78200000000001</v>
      </c>
      <c r="H3737" s="2">
        <v>42152</v>
      </c>
      <c r="I3737">
        <v>53976.28</v>
      </c>
      <c r="K3737" s="2">
        <v>42006</v>
      </c>
      <c r="L3737">
        <v>264</v>
      </c>
    </row>
    <row r="3738" spans="2:12" x14ac:dyDescent="0.25">
      <c r="B3738" s="2">
        <v>41955</v>
      </c>
      <c r="C3738">
        <v>2.5682</v>
      </c>
      <c r="E3738" s="2">
        <v>42751</v>
      </c>
      <c r="F3738">
        <v>252.43799999999999</v>
      </c>
      <c r="H3738" s="2">
        <v>42153</v>
      </c>
      <c r="I3738">
        <v>52760.480000000003</v>
      </c>
      <c r="K3738" s="2">
        <v>42009</v>
      </c>
      <c r="L3738">
        <v>281</v>
      </c>
    </row>
    <row r="3739" spans="2:12" x14ac:dyDescent="0.25">
      <c r="B3739" s="2">
        <v>41956</v>
      </c>
      <c r="C3739">
        <v>2.5888</v>
      </c>
      <c r="E3739" s="2">
        <v>42752</v>
      </c>
      <c r="F3739">
        <v>252.012</v>
      </c>
      <c r="H3739" s="2">
        <v>42156</v>
      </c>
      <c r="I3739">
        <v>53031.32</v>
      </c>
      <c r="K3739" s="2">
        <v>42010</v>
      </c>
      <c r="L3739">
        <v>287</v>
      </c>
    </row>
    <row r="3740" spans="2:12" x14ac:dyDescent="0.25">
      <c r="B3740" s="2">
        <v>41957</v>
      </c>
      <c r="C3740">
        <v>2.6017000000000001</v>
      </c>
      <c r="E3740" s="2">
        <v>42753</v>
      </c>
      <c r="F3740">
        <v>250.49600000000001</v>
      </c>
      <c r="H3740" s="2">
        <v>42157</v>
      </c>
      <c r="I3740">
        <v>54236.43</v>
      </c>
      <c r="K3740" s="2">
        <v>42011</v>
      </c>
      <c r="L3740">
        <v>284</v>
      </c>
    </row>
    <row r="3741" spans="2:12" x14ac:dyDescent="0.25">
      <c r="B3741" s="2">
        <v>41960</v>
      </c>
      <c r="C3741">
        <v>2.6089000000000002</v>
      </c>
      <c r="E3741" s="2">
        <v>42754</v>
      </c>
      <c r="F3741">
        <v>254.36</v>
      </c>
      <c r="H3741" s="2">
        <v>42158</v>
      </c>
      <c r="I3741">
        <v>53522.91</v>
      </c>
      <c r="K3741" s="2">
        <v>42012</v>
      </c>
      <c r="L3741">
        <v>278</v>
      </c>
    </row>
    <row r="3742" spans="2:12" x14ac:dyDescent="0.25">
      <c r="B3742" s="2">
        <v>41961</v>
      </c>
      <c r="C3742">
        <v>2.5827999999999998</v>
      </c>
      <c r="E3742" s="2">
        <v>42755</v>
      </c>
      <c r="F3742">
        <v>256.22000000000003</v>
      </c>
      <c r="H3742" s="2">
        <v>42160</v>
      </c>
      <c r="I3742">
        <v>52973.38</v>
      </c>
      <c r="K3742" s="2">
        <v>42013</v>
      </c>
      <c r="L3742">
        <v>281</v>
      </c>
    </row>
    <row r="3743" spans="2:12" x14ac:dyDescent="0.25">
      <c r="B3743" s="2">
        <v>41962</v>
      </c>
      <c r="C3743">
        <v>2.5714000000000001</v>
      </c>
      <c r="E3743" s="2">
        <v>42758</v>
      </c>
      <c r="F3743">
        <v>254.38499999999999</v>
      </c>
      <c r="H3743" s="2">
        <v>42163</v>
      </c>
      <c r="I3743">
        <v>52809.64</v>
      </c>
      <c r="K3743" s="2">
        <v>42016</v>
      </c>
      <c r="L3743">
        <v>293</v>
      </c>
    </row>
    <row r="3744" spans="2:12" x14ac:dyDescent="0.25">
      <c r="B3744" s="2">
        <v>41963</v>
      </c>
      <c r="C3744">
        <v>2.573</v>
      </c>
      <c r="E3744" s="2">
        <v>42759</v>
      </c>
      <c r="F3744">
        <v>252.66</v>
      </c>
      <c r="H3744" s="2">
        <v>42164</v>
      </c>
      <c r="I3744">
        <v>52815.99</v>
      </c>
      <c r="K3744" s="2">
        <v>42017</v>
      </c>
      <c r="L3744">
        <v>292</v>
      </c>
    </row>
    <row r="3745" spans="2:12" x14ac:dyDescent="0.25">
      <c r="B3745" s="2">
        <v>41964</v>
      </c>
      <c r="C3745">
        <v>2.5158</v>
      </c>
      <c r="E3745" s="2">
        <v>42760</v>
      </c>
      <c r="F3745">
        <v>253.08699999999999</v>
      </c>
      <c r="H3745" s="2">
        <v>42165</v>
      </c>
      <c r="I3745">
        <v>53876.45</v>
      </c>
      <c r="K3745" s="2">
        <v>42018</v>
      </c>
      <c r="L3745">
        <v>294</v>
      </c>
    </row>
    <row r="3746" spans="2:12" x14ac:dyDescent="0.25">
      <c r="B3746" s="2">
        <v>41967</v>
      </c>
      <c r="C3746">
        <v>2.5461</v>
      </c>
      <c r="E3746" s="2">
        <v>42761</v>
      </c>
      <c r="F3746">
        <v>251.96199999999999</v>
      </c>
      <c r="H3746" s="2">
        <v>42166</v>
      </c>
      <c r="I3746">
        <v>53688.52</v>
      </c>
      <c r="K3746" s="2">
        <v>42019</v>
      </c>
      <c r="L3746">
        <v>294</v>
      </c>
    </row>
    <row r="3747" spans="2:12" x14ac:dyDescent="0.25">
      <c r="B3747" s="2">
        <v>41968</v>
      </c>
      <c r="C3747">
        <v>2.5301</v>
      </c>
      <c r="E3747" s="2">
        <v>42762</v>
      </c>
      <c r="F3747">
        <v>253.029</v>
      </c>
      <c r="H3747" s="2">
        <v>42167</v>
      </c>
      <c r="I3747">
        <v>53347.53</v>
      </c>
      <c r="K3747" s="2">
        <v>42020</v>
      </c>
      <c r="L3747">
        <v>294</v>
      </c>
    </row>
    <row r="3748" spans="2:12" x14ac:dyDescent="0.25">
      <c r="B3748" s="2">
        <v>41969</v>
      </c>
      <c r="C3748">
        <v>2.5015000000000001</v>
      </c>
      <c r="E3748" s="2">
        <v>42765</v>
      </c>
      <c r="F3748">
        <v>245.572</v>
      </c>
      <c r="H3748" s="2">
        <v>42170</v>
      </c>
      <c r="I3748">
        <v>53137.53</v>
      </c>
      <c r="K3748" s="2">
        <v>42024</v>
      </c>
      <c r="L3748">
        <v>290</v>
      </c>
    </row>
    <row r="3749" spans="2:12" x14ac:dyDescent="0.25">
      <c r="B3749" s="2">
        <v>41970</v>
      </c>
      <c r="C3749">
        <v>2.5310999999999999</v>
      </c>
      <c r="E3749" s="2">
        <v>42766</v>
      </c>
      <c r="F3749">
        <v>249.227</v>
      </c>
      <c r="H3749" s="2">
        <v>42171</v>
      </c>
      <c r="I3749">
        <v>53702.15</v>
      </c>
      <c r="K3749" s="2">
        <v>42025</v>
      </c>
      <c r="L3749">
        <v>288</v>
      </c>
    </row>
    <row r="3750" spans="2:12" x14ac:dyDescent="0.25">
      <c r="B3750" s="2">
        <v>41971</v>
      </c>
      <c r="C3750">
        <v>2.5653999999999999</v>
      </c>
      <c r="E3750" s="2">
        <v>42767</v>
      </c>
      <c r="F3750">
        <v>250.87</v>
      </c>
      <c r="H3750" s="2">
        <v>42172</v>
      </c>
      <c r="I3750">
        <v>53248.54</v>
      </c>
      <c r="K3750" s="2">
        <v>42026</v>
      </c>
      <c r="L3750">
        <v>286</v>
      </c>
    </row>
    <row r="3751" spans="2:12" x14ac:dyDescent="0.25">
      <c r="B3751" s="2">
        <v>41974</v>
      </c>
      <c r="C3751">
        <v>2.5606999999999998</v>
      </c>
      <c r="E3751" s="2">
        <v>42768</v>
      </c>
      <c r="F3751">
        <v>246.19300000000001</v>
      </c>
      <c r="H3751" s="2">
        <v>42173</v>
      </c>
      <c r="I3751">
        <v>54238.59</v>
      </c>
      <c r="K3751" s="2">
        <v>42027</v>
      </c>
      <c r="L3751">
        <v>283</v>
      </c>
    </row>
    <row r="3752" spans="2:12" x14ac:dyDescent="0.25">
      <c r="B3752" s="2">
        <v>41975</v>
      </c>
      <c r="C3752">
        <v>2.5693000000000001</v>
      </c>
      <c r="E3752" s="2">
        <v>42769</v>
      </c>
      <c r="F3752">
        <v>243.32400000000001</v>
      </c>
      <c r="H3752" s="2">
        <v>42174</v>
      </c>
      <c r="I3752">
        <v>53749.41</v>
      </c>
      <c r="K3752" s="2">
        <v>42030</v>
      </c>
      <c r="L3752">
        <v>286</v>
      </c>
    </row>
    <row r="3753" spans="2:12" x14ac:dyDescent="0.25">
      <c r="B3753" s="2">
        <v>41976</v>
      </c>
      <c r="C3753">
        <v>2.5531999999999999</v>
      </c>
      <c r="E3753" s="2">
        <v>42772</v>
      </c>
      <c r="F3753">
        <v>239.22300000000001</v>
      </c>
      <c r="H3753" s="2">
        <v>42177</v>
      </c>
      <c r="I3753">
        <v>53863.68</v>
      </c>
      <c r="K3753" s="2">
        <v>42031</v>
      </c>
      <c r="L3753">
        <v>284</v>
      </c>
    </row>
    <row r="3754" spans="2:12" x14ac:dyDescent="0.25">
      <c r="B3754" s="2">
        <v>41977</v>
      </c>
      <c r="C3754">
        <v>2.5907999999999998</v>
      </c>
      <c r="E3754" s="2">
        <v>42773</v>
      </c>
      <c r="F3754">
        <v>238.215</v>
      </c>
      <c r="H3754" s="2">
        <v>42178</v>
      </c>
      <c r="I3754">
        <v>53772.43</v>
      </c>
      <c r="K3754" s="2">
        <v>42032</v>
      </c>
      <c r="L3754">
        <v>297</v>
      </c>
    </row>
    <row r="3755" spans="2:12" x14ac:dyDescent="0.25">
      <c r="B3755" s="2">
        <v>41978</v>
      </c>
      <c r="C3755">
        <v>2.5884999999999998</v>
      </c>
      <c r="E3755" s="2">
        <v>42774</v>
      </c>
      <c r="F3755">
        <v>241.209</v>
      </c>
      <c r="H3755" s="2">
        <v>42179</v>
      </c>
      <c r="I3755">
        <v>53842.54</v>
      </c>
      <c r="K3755" s="2">
        <v>42033</v>
      </c>
      <c r="L3755">
        <v>294</v>
      </c>
    </row>
    <row r="3756" spans="2:12" x14ac:dyDescent="0.25">
      <c r="B3756" s="2">
        <v>41981</v>
      </c>
      <c r="C3756">
        <v>2.6004</v>
      </c>
      <c r="E3756" s="2">
        <v>42775</v>
      </c>
      <c r="F3756">
        <v>237.79</v>
      </c>
      <c r="H3756" s="2">
        <v>42180</v>
      </c>
      <c r="I3756">
        <v>53175.67</v>
      </c>
      <c r="K3756" s="2">
        <v>42034</v>
      </c>
      <c r="L3756">
        <v>324</v>
      </c>
    </row>
    <row r="3757" spans="2:12" x14ac:dyDescent="0.25">
      <c r="B3757" s="2">
        <v>41982</v>
      </c>
      <c r="C3757">
        <v>2.5960000000000001</v>
      </c>
      <c r="E3757" s="2">
        <v>42776</v>
      </c>
      <c r="F3757">
        <v>234.32300000000001</v>
      </c>
      <c r="H3757" s="2">
        <v>42181</v>
      </c>
      <c r="I3757">
        <v>54016.97</v>
      </c>
      <c r="K3757" s="2">
        <v>42037</v>
      </c>
      <c r="L3757">
        <v>324</v>
      </c>
    </row>
    <row r="3758" spans="2:12" x14ac:dyDescent="0.25">
      <c r="B3758" s="2">
        <v>41983</v>
      </c>
      <c r="C3758">
        <v>2.6166</v>
      </c>
      <c r="E3758" s="2">
        <v>42779</v>
      </c>
      <c r="F3758">
        <v>228.036</v>
      </c>
      <c r="H3758" s="2">
        <v>42184</v>
      </c>
      <c r="I3758">
        <v>53014.21</v>
      </c>
      <c r="K3758" s="2">
        <v>42038</v>
      </c>
      <c r="L3758">
        <v>311</v>
      </c>
    </row>
    <row r="3759" spans="2:12" x14ac:dyDescent="0.25">
      <c r="B3759" s="2">
        <v>41984</v>
      </c>
      <c r="C3759">
        <v>2.6522999999999999</v>
      </c>
      <c r="E3759" s="2">
        <v>42780</v>
      </c>
      <c r="F3759">
        <v>217.316</v>
      </c>
      <c r="H3759" s="2">
        <v>42185</v>
      </c>
      <c r="I3759">
        <v>53080.88</v>
      </c>
      <c r="K3759" s="2">
        <v>42039</v>
      </c>
      <c r="L3759">
        <v>307</v>
      </c>
    </row>
    <row r="3760" spans="2:12" x14ac:dyDescent="0.25">
      <c r="B3760" s="2">
        <v>41985</v>
      </c>
      <c r="C3760">
        <v>2.6541000000000001</v>
      </c>
      <c r="E3760" s="2">
        <v>42781</v>
      </c>
      <c r="F3760">
        <v>217.261</v>
      </c>
      <c r="H3760" s="2">
        <v>42186</v>
      </c>
      <c r="I3760">
        <v>52757.54</v>
      </c>
      <c r="K3760" s="2">
        <v>42040</v>
      </c>
      <c r="L3760">
        <v>300</v>
      </c>
    </row>
    <row r="3761" spans="2:12" x14ac:dyDescent="0.25">
      <c r="B3761" s="2">
        <v>41988</v>
      </c>
      <c r="C3761">
        <v>2.6958000000000002</v>
      </c>
      <c r="E3761" s="2">
        <v>42782</v>
      </c>
      <c r="F3761">
        <v>221.35300000000001</v>
      </c>
      <c r="H3761" s="2">
        <v>42187</v>
      </c>
      <c r="I3761">
        <v>53106.19</v>
      </c>
      <c r="K3761" s="2">
        <v>42041</v>
      </c>
      <c r="L3761">
        <v>297</v>
      </c>
    </row>
    <row r="3762" spans="2:12" x14ac:dyDescent="0.25">
      <c r="B3762" s="2">
        <v>41989</v>
      </c>
      <c r="C3762">
        <v>2.7387000000000001</v>
      </c>
      <c r="E3762" s="2">
        <v>42783</v>
      </c>
      <c r="F3762">
        <v>227.929</v>
      </c>
      <c r="H3762" s="2">
        <v>42188</v>
      </c>
      <c r="I3762">
        <v>52519.41</v>
      </c>
      <c r="K3762" s="2">
        <v>42044</v>
      </c>
      <c r="L3762">
        <v>296</v>
      </c>
    </row>
    <row r="3763" spans="2:12" x14ac:dyDescent="0.25">
      <c r="B3763" s="2">
        <v>41990</v>
      </c>
      <c r="C3763">
        <v>2.7153</v>
      </c>
      <c r="E3763" s="2">
        <v>42786</v>
      </c>
      <c r="F3763">
        <v>231.12200000000001</v>
      </c>
      <c r="H3763" s="2">
        <v>42191</v>
      </c>
      <c r="I3763">
        <v>52149.37</v>
      </c>
      <c r="K3763" s="2">
        <v>42045</v>
      </c>
      <c r="L3763">
        <v>300</v>
      </c>
    </row>
    <row r="3764" spans="2:12" x14ac:dyDescent="0.25">
      <c r="B3764" s="2">
        <v>41991</v>
      </c>
      <c r="C3764">
        <v>2.6627999999999998</v>
      </c>
      <c r="E3764" s="2">
        <v>42787</v>
      </c>
      <c r="F3764">
        <v>231.37</v>
      </c>
      <c r="H3764" s="2">
        <v>42192</v>
      </c>
      <c r="I3764">
        <v>52343.71</v>
      </c>
      <c r="K3764" s="2">
        <v>42046</v>
      </c>
      <c r="L3764">
        <v>312</v>
      </c>
    </row>
    <row r="3765" spans="2:12" x14ac:dyDescent="0.25">
      <c r="B3765" s="2">
        <v>41992</v>
      </c>
      <c r="C3765">
        <v>2.6595</v>
      </c>
      <c r="E3765" s="2">
        <v>42788</v>
      </c>
      <c r="F3765">
        <v>225.49100000000001</v>
      </c>
      <c r="H3765" s="2">
        <v>42193</v>
      </c>
      <c r="I3765">
        <v>51781.75</v>
      </c>
      <c r="K3765" s="2">
        <v>42047</v>
      </c>
      <c r="L3765">
        <v>313</v>
      </c>
    </row>
    <row r="3766" spans="2:12" x14ac:dyDescent="0.25">
      <c r="B3766" s="2">
        <v>41995</v>
      </c>
      <c r="C3766">
        <v>2.6650999999999998</v>
      </c>
      <c r="E3766" s="2">
        <v>42789</v>
      </c>
      <c r="F3766">
        <v>224.417</v>
      </c>
      <c r="H3766" s="2">
        <v>42195</v>
      </c>
      <c r="I3766">
        <v>52590.720000000001</v>
      </c>
      <c r="K3766" s="2">
        <v>42048</v>
      </c>
      <c r="L3766">
        <v>305</v>
      </c>
    </row>
    <row r="3767" spans="2:12" x14ac:dyDescent="0.25">
      <c r="B3767" s="2">
        <v>41996</v>
      </c>
      <c r="C3767">
        <v>2.6947999999999999</v>
      </c>
      <c r="E3767" s="2">
        <v>42790</v>
      </c>
      <c r="F3767">
        <v>220.459</v>
      </c>
      <c r="H3767" s="2">
        <v>42198</v>
      </c>
      <c r="I3767">
        <v>53119.47</v>
      </c>
      <c r="K3767" s="2">
        <v>42052</v>
      </c>
      <c r="L3767">
        <v>301</v>
      </c>
    </row>
    <row r="3768" spans="2:12" x14ac:dyDescent="0.25">
      <c r="B3768" s="2">
        <v>41997</v>
      </c>
      <c r="C3768">
        <v>2.6958000000000002</v>
      </c>
      <c r="E3768" s="2">
        <v>42793</v>
      </c>
      <c r="F3768">
        <v>222.16</v>
      </c>
      <c r="H3768" s="2">
        <v>42199</v>
      </c>
      <c r="I3768">
        <v>53239.18</v>
      </c>
      <c r="K3768" s="2">
        <v>42053</v>
      </c>
      <c r="L3768">
        <v>304</v>
      </c>
    </row>
    <row r="3769" spans="2:12" x14ac:dyDescent="0.25">
      <c r="B3769" s="2">
        <v>41999</v>
      </c>
      <c r="C3769">
        <v>2.6692</v>
      </c>
      <c r="E3769" s="2">
        <v>42794</v>
      </c>
      <c r="F3769">
        <v>221.09700000000001</v>
      </c>
      <c r="H3769" s="2">
        <v>42200</v>
      </c>
      <c r="I3769">
        <v>52902.28</v>
      </c>
      <c r="K3769" s="2">
        <v>42054</v>
      </c>
      <c r="L3769">
        <v>297</v>
      </c>
    </row>
    <row r="3770" spans="2:12" x14ac:dyDescent="0.25">
      <c r="B3770" s="2">
        <v>42002</v>
      </c>
      <c r="C3770">
        <v>2.7052</v>
      </c>
      <c r="E3770" s="2">
        <v>42795</v>
      </c>
      <c r="F3770">
        <v>223.62200000000001</v>
      </c>
      <c r="H3770" s="2">
        <v>42201</v>
      </c>
      <c r="I3770">
        <v>53069.75</v>
      </c>
      <c r="K3770" s="2">
        <v>42055</v>
      </c>
      <c r="L3770">
        <v>306</v>
      </c>
    </row>
    <row r="3771" spans="2:12" x14ac:dyDescent="0.25">
      <c r="B3771" s="2">
        <v>42003</v>
      </c>
      <c r="C3771">
        <v>2.6576</v>
      </c>
      <c r="E3771" s="2">
        <v>42796</v>
      </c>
      <c r="F3771">
        <v>215.52199999999999</v>
      </c>
      <c r="H3771" s="2">
        <v>42202</v>
      </c>
      <c r="I3771">
        <v>52341.8</v>
      </c>
      <c r="K3771" s="2">
        <v>42058</v>
      </c>
      <c r="L3771">
        <v>314</v>
      </c>
    </row>
    <row r="3772" spans="2:12" x14ac:dyDescent="0.25">
      <c r="B3772" s="2">
        <v>42004</v>
      </c>
      <c r="C3772">
        <v>2.6576</v>
      </c>
      <c r="E3772" s="2">
        <v>42797</v>
      </c>
      <c r="F3772">
        <v>223.572</v>
      </c>
      <c r="H3772" s="2">
        <v>42205</v>
      </c>
      <c r="I3772">
        <v>51600.08</v>
      </c>
      <c r="K3772" s="2">
        <v>42059</v>
      </c>
      <c r="L3772">
        <v>314</v>
      </c>
    </row>
    <row r="3773" spans="2:12" x14ac:dyDescent="0.25">
      <c r="B3773" s="2">
        <v>42006</v>
      </c>
      <c r="C3773">
        <v>2.6941999999999999</v>
      </c>
      <c r="E3773" s="2">
        <v>42800</v>
      </c>
      <c r="F3773">
        <v>217.99199999999999</v>
      </c>
      <c r="H3773" s="2">
        <v>42206</v>
      </c>
      <c r="I3773">
        <v>51474.28</v>
      </c>
      <c r="K3773" s="2">
        <v>42060</v>
      </c>
      <c r="L3773">
        <v>322</v>
      </c>
    </row>
    <row r="3774" spans="2:12" x14ac:dyDescent="0.25">
      <c r="B3774" s="2">
        <v>42009</v>
      </c>
      <c r="C3774">
        <v>2.706</v>
      </c>
      <c r="E3774" s="2">
        <v>42801</v>
      </c>
      <c r="F3774">
        <v>217.16900000000001</v>
      </c>
      <c r="H3774" s="2">
        <v>42207</v>
      </c>
      <c r="I3774">
        <v>50915.79</v>
      </c>
      <c r="K3774" s="2">
        <v>42061</v>
      </c>
      <c r="L3774">
        <v>329</v>
      </c>
    </row>
    <row r="3775" spans="2:12" x14ac:dyDescent="0.25">
      <c r="B3775" s="2">
        <v>42010</v>
      </c>
      <c r="C3775">
        <v>2.7008000000000001</v>
      </c>
      <c r="E3775" s="2">
        <v>42802</v>
      </c>
      <c r="F3775">
        <v>221.238</v>
      </c>
      <c r="H3775" s="2">
        <v>42208</v>
      </c>
      <c r="I3775">
        <v>49806.63</v>
      </c>
      <c r="K3775" s="2">
        <v>42062</v>
      </c>
      <c r="L3775">
        <v>322</v>
      </c>
    </row>
    <row r="3776" spans="2:12" x14ac:dyDescent="0.25">
      <c r="B3776" s="2">
        <v>42011</v>
      </c>
      <c r="C3776">
        <v>2.6829000000000001</v>
      </c>
      <c r="E3776" s="2">
        <v>42803</v>
      </c>
      <c r="F3776">
        <v>233.624</v>
      </c>
      <c r="H3776" s="2">
        <v>42209</v>
      </c>
      <c r="I3776">
        <v>49245.85</v>
      </c>
      <c r="K3776" s="2">
        <v>42065</v>
      </c>
      <c r="L3776">
        <v>310</v>
      </c>
    </row>
    <row r="3777" spans="2:12" x14ac:dyDescent="0.25">
      <c r="B3777" s="2">
        <v>42012</v>
      </c>
      <c r="C3777">
        <v>2.6625000000000001</v>
      </c>
      <c r="E3777" s="2">
        <v>42804</v>
      </c>
      <c r="F3777">
        <v>236.131</v>
      </c>
      <c r="H3777" s="2">
        <v>42212</v>
      </c>
      <c r="I3777">
        <v>48735.54</v>
      </c>
      <c r="K3777" s="2">
        <v>42066</v>
      </c>
      <c r="L3777">
        <v>303</v>
      </c>
    </row>
    <row r="3778" spans="2:12" x14ac:dyDescent="0.25">
      <c r="B3778" s="2">
        <v>42013</v>
      </c>
      <c r="C3778">
        <v>2.6329000000000002</v>
      </c>
      <c r="E3778" s="2">
        <v>42807</v>
      </c>
      <c r="F3778">
        <v>232.77099999999999</v>
      </c>
      <c r="H3778" s="2">
        <v>42213</v>
      </c>
      <c r="I3778">
        <v>49601.599999999999</v>
      </c>
      <c r="K3778" s="2">
        <v>42067</v>
      </c>
      <c r="L3778">
        <v>307</v>
      </c>
    </row>
    <row r="3779" spans="2:12" x14ac:dyDescent="0.25">
      <c r="B3779" s="2">
        <v>42016</v>
      </c>
      <c r="C3779">
        <v>2.6737000000000002</v>
      </c>
      <c r="E3779" s="2">
        <v>42808</v>
      </c>
      <c r="F3779">
        <v>233.11799999999999</v>
      </c>
      <c r="H3779" s="2">
        <v>42214</v>
      </c>
      <c r="I3779">
        <v>50245.14</v>
      </c>
      <c r="K3779" s="2">
        <v>42068</v>
      </c>
      <c r="L3779">
        <v>307</v>
      </c>
    </row>
    <row r="3780" spans="2:12" x14ac:dyDescent="0.25">
      <c r="B3780" s="2">
        <v>42017</v>
      </c>
      <c r="C3780">
        <v>2.6432000000000002</v>
      </c>
      <c r="E3780" s="2">
        <v>42809</v>
      </c>
      <c r="F3780">
        <v>233.80199999999999</v>
      </c>
      <c r="H3780" s="2">
        <v>42215</v>
      </c>
      <c r="I3780">
        <v>49897.4</v>
      </c>
      <c r="K3780" s="2">
        <v>42069</v>
      </c>
      <c r="L3780">
        <v>308</v>
      </c>
    </row>
    <row r="3781" spans="2:12" x14ac:dyDescent="0.25">
      <c r="B3781" s="2">
        <v>42018</v>
      </c>
      <c r="C3781">
        <v>2.6164000000000001</v>
      </c>
      <c r="E3781" s="2">
        <v>42810</v>
      </c>
      <c r="F3781">
        <v>219.19399999999999</v>
      </c>
      <c r="H3781" s="2">
        <v>42216</v>
      </c>
      <c r="I3781">
        <v>50864.77</v>
      </c>
      <c r="K3781" s="2">
        <v>42072</v>
      </c>
      <c r="L3781">
        <v>327</v>
      </c>
    </row>
    <row r="3782" spans="2:12" x14ac:dyDescent="0.25">
      <c r="B3782" s="2">
        <v>42019</v>
      </c>
      <c r="C3782">
        <v>2.6419999999999999</v>
      </c>
      <c r="E3782" s="2">
        <v>42811</v>
      </c>
      <c r="F3782">
        <v>216.69300000000001</v>
      </c>
      <c r="H3782" s="2">
        <v>42219</v>
      </c>
      <c r="I3782">
        <v>50138.05</v>
      </c>
      <c r="K3782" s="2">
        <v>42073</v>
      </c>
      <c r="L3782">
        <v>328</v>
      </c>
    </row>
    <row r="3783" spans="2:12" x14ac:dyDescent="0.25">
      <c r="B3783" s="2">
        <v>42020</v>
      </c>
      <c r="C3783">
        <v>2.6223000000000001</v>
      </c>
      <c r="E3783" s="2">
        <v>42814</v>
      </c>
      <c r="F3783">
        <v>213.11500000000001</v>
      </c>
      <c r="H3783" s="2">
        <v>42220</v>
      </c>
      <c r="I3783">
        <v>50058.49</v>
      </c>
      <c r="K3783" s="2">
        <v>42074</v>
      </c>
      <c r="L3783">
        <v>333</v>
      </c>
    </row>
    <row r="3784" spans="2:12" x14ac:dyDescent="0.25">
      <c r="B3784" s="2">
        <v>42023</v>
      </c>
      <c r="C3784">
        <v>2.6509</v>
      </c>
      <c r="E3784" s="2">
        <v>42815</v>
      </c>
      <c r="F3784">
        <v>228.78100000000001</v>
      </c>
      <c r="H3784" s="2">
        <v>42221</v>
      </c>
      <c r="I3784">
        <v>50287.27</v>
      </c>
      <c r="K3784" s="2">
        <v>42075</v>
      </c>
      <c r="L3784">
        <v>324</v>
      </c>
    </row>
    <row r="3785" spans="2:12" x14ac:dyDescent="0.25">
      <c r="B3785" s="2">
        <v>42024</v>
      </c>
      <c r="C3785">
        <v>2.6131000000000002</v>
      </c>
      <c r="E3785" s="2">
        <v>42816</v>
      </c>
      <c r="F3785">
        <v>236.79499999999999</v>
      </c>
      <c r="H3785" s="2">
        <v>42222</v>
      </c>
      <c r="I3785">
        <v>50011.32</v>
      </c>
      <c r="K3785" s="2">
        <v>42076</v>
      </c>
      <c r="L3785">
        <v>344</v>
      </c>
    </row>
    <row r="3786" spans="2:12" x14ac:dyDescent="0.25">
      <c r="B3786" s="2">
        <v>42025</v>
      </c>
      <c r="C3786">
        <v>2.601</v>
      </c>
      <c r="E3786" s="2">
        <v>42817</v>
      </c>
      <c r="F3786">
        <v>238.81100000000001</v>
      </c>
      <c r="H3786" s="2">
        <v>42223</v>
      </c>
      <c r="I3786">
        <v>48577.32</v>
      </c>
      <c r="K3786" s="2">
        <v>42079</v>
      </c>
      <c r="L3786">
        <v>344</v>
      </c>
    </row>
    <row r="3787" spans="2:12" x14ac:dyDescent="0.25">
      <c r="B3787" s="2">
        <v>42026</v>
      </c>
      <c r="C3787">
        <v>2.5746000000000002</v>
      </c>
      <c r="E3787" s="2">
        <v>42818</v>
      </c>
      <c r="F3787">
        <v>241.23500000000001</v>
      </c>
      <c r="H3787" s="2">
        <v>42226</v>
      </c>
      <c r="I3787">
        <v>49353</v>
      </c>
      <c r="K3787" s="2">
        <v>42080</v>
      </c>
      <c r="L3787">
        <v>361</v>
      </c>
    </row>
    <row r="3788" spans="2:12" x14ac:dyDescent="0.25">
      <c r="B3788" s="2">
        <v>42027</v>
      </c>
      <c r="C3788">
        <v>2.5802</v>
      </c>
      <c r="E3788" s="2">
        <v>42821</v>
      </c>
      <c r="F3788">
        <v>236.786</v>
      </c>
      <c r="H3788" s="2">
        <v>42227</v>
      </c>
      <c r="I3788">
        <v>49072.34</v>
      </c>
      <c r="K3788" s="2">
        <v>42081</v>
      </c>
      <c r="L3788">
        <v>360</v>
      </c>
    </row>
    <row r="3789" spans="2:12" x14ac:dyDescent="0.25">
      <c r="B3789" s="2">
        <v>42030</v>
      </c>
      <c r="C3789">
        <v>2.5836000000000001</v>
      </c>
      <c r="E3789" s="2">
        <v>42822</v>
      </c>
      <c r="F3789">
        <v>236.51400000000001</v>
      </c>
      <c r="H3789" s="2">
        <v>42228</v>
      </c>
      <c r="I3789">
        <v>48388.05</v>
      </c>
      <c r="K3789" s="2">
        <v>42082</v>
      </c>
      <c r="L3789">
        <v>351</v>
      </c>
    </row>
    <row r="3790" spans="2:12" x14ac:dyDescent="0.25">
      <c r="B3790" s="2">
        <v>42031</v>
      </c>
      <c r="C3790">
        <v>2.5735000000000001</v>
      </c>
      <c r="E3790" s="2">
        <v>42823</v>
      </c>
      <c r="F3790">
        <v>233.89500000000001</v>
      </c>
      <c r="H3790" s="2">
        <v>42229</v>
      </c>
      <c r="I3790">
        <v>48009.57</v>
      </c>
      <c r="K3790" s="2">
        <v>42083</v>
      </c>
      <c r="L3790">
        <v>344</v>
      </c>
    </row>
    <row r="3791" spans="2:12" x14ac:dyDescent="0.25">
      <c r="B3791" s="2">
        <v>42032</v>
      </c>
      <c r="C3791">
        <v>2.5766</v>
      </c>
      <c r="E3791" s="2">
        <v>42824</v>
      </c>
      <c r="F3791">
        <v>229.23599999999999</v>
      </c>
      <c r="H3791" s="2">
        <v>42230</v>
      </c>
      <c r="I3791">
        <v>47508.41</v>
      </c>
      <c r="K3791" s="2">
        <v>42086</v>
      </c>
      <c r="L3791">
        <v>333</v>
      </c>
    </row>
    <row r="3792" spans="2:12" x14ac:dyDescent="0.25">
      <c r="B3792" s="2">
        <v>42033</v>
      </c>
      <c r="C3792">
        <v>2.6044</v>
      </c>
      <c r="E3792" s="2">
        <v>42825</v>
      </c>
      <c r="F3792">
        <v>228.196</v>
      </c>
      <c r="H3792" s="2">
        <v>42233</v>
      </c>
      <c r="I3792">
        <v>47217.43</v>
      </c>
      <c r="K3792" s="2">
        <v>42087</v>
      </c>
      <c r="L3792">
        <v>328</v>
      </c>
    </row>
    <row r="3793" spans="2:12" x14ac:dyDescent="0.25">
      <c r="B3793" s="2">
        <v>42034</v>
      </c>
      <c r="C3793">
        <v>2.6829000000000001</v>
      </c>
      <c r="E3793" s="2">
        <v>42828</v>
      </c>
      <c r="F3793">
        <v>226.04900000000001</v>
      </c>
      <c r="H3793" s="2">
        <v>42234</v>
      </c>
      <c r="I3793">
        <v>47450.58</v>
      </c>
      <c r="K3793" s="2">
        <v>42088</v>
      </c>
      <c r="L3793">
        <v>324</v>
      </c>
    </row>
    <row r="3794" spans="2:12" x14ac:dyDescent="0.25">
      <c r="B3794" s="2">
        <v>42037</v>
      </c>
      <c r="C3794">
        <v>2.7274000000000003</v>
      </c>
      <c r="E3794" s="2">
        <v>42829</v>
      </c>
      <c r="F3794">
        <v>225.239</v>
      </c>
      <c r="H3794" s="2">
        <v>42235</v>
      </c>
      <c r="I3794">
        <v>46588.39</v>
      </c>
      <c r="K3794" s="2">
        <v>42089</v>
      </c>
      <c r="L3794">
        <v>319</v>
      </c>
    </row>
    <row r="3795" spans="2:12" x14ac:dyDescent="0.25">
      <c r="B3795" s="2">
        <v>42038</v>
      </c>
      <c r="C3795">
        <v>2.6951000000000001</v>
      </c>
      <c r="E3795" s="2">
        <v>42830</v>
      </c>
      <c r="F3795">
        <v>223.49600000000001</v>
      </c>
      <c r="H3795" s="2">
        <v>42236</v>
      </c>
      <c r="I3795">
        <v>46649.23</v>
      </c>
      <c r="K3795" s="2">
        <v>42090</v>
      </c>
      <c r="L3795">
        <v>324</v>
      </c>
    </row>
    <row r="3796" spans="2:12" x14ac:dyDescent="0.25">
      <c r="B3796" s="2">
        <v>42039</v>
      </c>
      <c r="C3796">
        <v>2.7416999999999998</v>
      </c>
      <c r="E3796" s="2">
        <v>42831</v>
      </c>
      <c r="F3796">
        <v>223.738</v>
      </c>
      <c r="H3796" s="2">
        <v>42237</v>
      </c>
      <c r="I3796">
        <v>45719.64</v>
      </c>
      <c r="K3796" s="2">
        <v>42093</v>
      </c>
      <c r="L3796">
        <v>318</v>
      </c>
    </row>
    <row r="3797" spans="2:12" x14ac:dyDescent="0.25">
      <c r="B3797" s="2">
        <v>42040</v>
      </c>
      <c r="C3797">
        <v>2.7454000000000001</v>
      </c>
      <c r="E3797" s="2">
        <v>42832</v>
      </c>
      <c r="F3797">
        <v>225.023</v>
      </c>
      <c r="H3797" s="2">
        <v>42240</v>
      </c>
      <c r="I3797">
        <v>44336.47</v>
      </c>
      <c r="K3797" s="2">
        <v>42094</v>
      </c>
      <c r="L3797">
        <v>322</v>
      </c>
    </row>
    <row r="3798" spans="2:12" x14ac:dyDescent="0.25">
      <c r="B3798" s="2">
        <v>42041</v>
      </c>
      <c r="C3798">
        <v>2.7819000000000003</v>
      </c>
      <c r="E3798" s="2">
        <v>42835</v>
      </c>
      <c r="F3798">
        <v>225.13800000000001</v>
      </c>
      <c r="H3798" s="2">
        <v>42241</v>
      </c>
      <c r="I3798">
        <v>44544.86</v>
      </c>
      <c r="K3798" s="2">
        <v>42095</v>
      </c>
      <c r="L3798">
        <v>317</v>
      </c>
    </row>
    <row r="3799" spans="2:12" x14ac:dyDescent="0.25">
      <c r="B3799" s="2">
        <v>42044</v>
      </c>
      <c r="C3799">
        <v>2.7709999999999999</v>
      </c>
      <c r="E3799" s="2">
        <v>42836</v>
      </c>
      <c r="F3799">
        <v>221.40100000000001</v>
      </c>
      <c r="H3799" s="2">
        <v>42242</v>
      </c>
      <c r="I3799">
        <v>46038.080000000002</v>
      </c>
      <c r="K3799" s="2">
        <v>42096</v>
      </c>
      <c r="L3799">
        <v>309</v>
      </c>
    </row>
    <row r="3800" spans="2:12" x14ac:dyDescent="0.25">
      <c r="B3800" s="2">
        <v>42045</v>
      </c>
      <c r="C3800">
        <v>2.8323999999999998</v>
      </c>
      <c r="E3800" s="2">
        <v>42837</v>
      </c>
      <c r="F3800">
        <v>223.71199999999999</v>
      </c>
      <c r="H3800" s="2">
        <v>42243</v>
      </c>
      <c r="I3800">
        <v>47715.27</v>
      </c>
      <c r="K3800" s="2">
        <v>42097</v>
      </c>
      <c r="L3800">
        <v>312</v>
      </c>
    </row>
    <row r="3801" spans="2:12" x14ac:dyDescent="0.25">
      <c r="B3801" s="2">
        <v>42046</v>
      </c>
      <c r="C3801">
        <v>2.8679000000000001</v>
      </c>
      <c r="E3801" s="2">
        <v>42838</v>
      </c>
      <c r="F3801">
        <v>226.06399999999999</v>
      </c>
      <c r="H3801" s="2">
        <v>42244</v>
      </c>
      <c r="I3801">
        <v>47153.87</v>
      </c>
      <c r="K3801" s="2">
        <v>42100</v>
      </c>
      <c r="L3801">
        <v>302</v>
      </c>
    </row>
    <row r="3802" spans="2:12" x14ac:dyDescent="0.25">
      <c r="B3802" s="2">
        <v>42047</v>
      </c>
      <c r="C3802">
        <v>2.8237999999999999</v>
      </c>
      <c r="E3802" s="2">
        <v>42839</v>
      </c>
      <c r="F3802">
        <v>225.88499999999999</v>
      </c>
      <c r="H3802" s="2">
        <v>42247</v>
      </c>
      <c r="I3802">
        <v>46625.52</v>
      </c>
      <c r="K3802" s="2">
        <v>42101</v>
      </c>
      <c r="L3802">
        <v>301</v>
      </c>
    </row>
    <row r="3803" spans="2:12" x14ac:dyDescent="0.25">
      <c r="B3803" s="2">
        <v>42048</v>
      </c>
      <c r="C3803">
        <v>2.8346999999999998</v>
      </c>
      <c r="E3803" s="2">
        <v>42842</v>
      </c>
      <c r="F3803">
        <v>226.16200000000001</v>
      </c>
      <c r="H3803" s="2">
        <v>42248</v>
      </c>
      <c r="I3803">
        <v>45477.06</v>
      </c>
      <c r="K3803" s="2">
        <v>42102</v>
      </c>
      <c r="L3803">
        <v>287</v>
      </c>
    </row>
    <row r="3804" spans="2:12" x14ac:dyDescent="0.25">
      <c r="B3804" s="2">
        <v>42053</v>
      </c>
      <c r="C3804">
        <v>2.839</v>
      </c>
      <c r="E3804" s="2">
        <v>42843</v>
      </c>
      <c r="F3804">
        <v>225.417</v>
      </c>
      <c r="H3804" s="2">
        <v>42249</v>
      </c>
      <c r="I3804">
        <v>46463.96</v>
      </c>
      <c r="K3804" s="2">
        <v>42103</v>
      </c>
      <c r="L3804">
        <v>283</v>
      </c>
    </row>
    <row r="3805" spans="2:12" x14ac:dyDescent="0.25">
      <c r="B3805" s="2">
        <v>42054</v>
      </c>
      <c r="C3805">
        <v>2.8669000000000002</v>
      </c>
      <c r="E3805" s="2">
        <v>42844</v>
      </c>
      <c r="F3805">
        <v>226.786</v>
      </c>
      <c r="H3805" s="2">
        <v>42250</v>
      </c>
      <c r="I3805">
        <v>47365.87</v>
      </c>
      <c r="K3805" s="2">
        <v>42104</v>
      </c>
      <c r="L3805">
        <v>287</v>
      </c>
    </row>
    <row r="3806" spans="2:12" x14ac:dyDescent="0.25">
      <c r="B3806" s="2">
        <v>42055</v>
      </c>
      <c r="C3806">
        <v>2.8694999999999999</v>
      </c>
      <c r="E3806" s="2">
        <v>42845</v>
      </c>
      <c r="F3806">
        <v>227.899</v>
      </c>
      <c r="H3806" s="2">
        <v>42251</v>
      </c>
      <c r="I3806">
        <v>46497.72</v>
      </c>
      <c r="K3806" s="2">
        <v>42107</v>
      </c>
      <c r="L3806">
        <v>291</v>
      </c>
    </row>
    <row r="3807" spans="2:12" x14ac:dyDescent="0.25">
      <c r="B3807" s="2">
        <v>42058</v>
      </c>
      <c r="C3807">
        <v>2.8786</v>
      </c>
      <c r="E3807" s="2">
        <v>42846</v>
      </c>
      <c r="F3807">
        <v>226.929</v>
      </c>
      <c r="H3807" s="2">
        <v>42255</v>
      </c>
      <c r="I3807">
        <v>46762.07</v>
      </c>
      <c r="K3807" s="2">
        <v>42108</v>
      </c>
      <c r="L3807">
        <v>389</v>
      </c>
    </row>
    <row r="3808" spans="2:12" x14ac:dyDescent="0.25">
      <c r="B3808" s="2">
        <v>42059</v>
      </c>
      <c r="C3808">
        <v>2.8289</v>
      </c>
      <c r="E3808" s="2">
        <v>42849</v>
      </c>
      <c r="F3808">
        <v>223.946</v>
      </c>
      <c r="H3808" s="2">
        <v>42256</v>
      </c>
      <c r="I3808">
        <v>46657.1</v>
      </c>
      <c r="K3808" s="2">
        <v>42109</v>
      </c>
      <c r="L3808">
        <v>293</v>
      </c>
    </row>
    <row r="3809" spans="2:12" x14ac:dyDescent="0.25">
      <c r="B3809" s="2">
        <v>42060</v>
      </c>
      <c r="C3809">
        <v>2.8691</v>
      </c>
      <c r="E3809" s="2">
        <v>42850</v>
      </c>
      <c r="F3809">
        <v>217.56399999999999</v>
      </c>
      <c r="H3809" s="2">
        <v>42257</v>
      </c>
      <c r="I3809">
        <v>46503.99</v>
      </c>
      <c r="K3809" s="2">
        <v>42110</v>
      </c>
      <c r="L3809">
        <v>300</v>
      </c>
    </row>
    <row r="3810" spans="2:12" x14ac:dyDescent="0.25">
      <c r="B3810" s="2">
        <v>42061</v>
      </c>
      <c r="C3810">
        <v>2.9058999999999999</v>
      </c>
      <c r="E3810" s="2">
        <v>42851</v>
      </c>
      <c r="F3810">
        <v>217.89599999999999</v>
      </c>
      <c r="H3810" s="2">
        <v>42258</v>
      </c>
      <c r="I3810">
        <v>46400.5</v>
      </c>
      <c r="K3810" s="2">
        <v>42111</v>
      </c>
      <c r="L3810">
        <v>310</v>
      </c>
    </row>
    <row r="3811" spans="2:12" x14ac:dyDescent="0.25">
      <c r="B3811" s="2">
        <v>42062</v>
      </c>
      <c r="C3811">
        <v>2.8411999999999997</v>
      </c>
      <c r="E3811" s="2">
        <v>42852</v>
      </c>
      <c r="F3811">
        <v>221.82300000000001</v>
      </c>
      <c r="H3811" s="2">
        <v>42261</v>
      </c>
      <c r="I3811">
        <v>47281.52</v>
      </c>
      <c r="K3811" s="2">
        <v>42114</v>
      </c>
      <c r="L3811">
        <v>296</v>
      </c>
    </row>
    <row r="3812" spans="2:12" x14ac:dyDescent="0.25">
      <c r="B3812" s="2">
        <v>42065</v>
      </c>
      <c r="C3812">
        <v>2.8954</v>
      </c>
      <c r="E3812" s="2">
        <v>42853</v>
      </c>
      <c r="F3812">
        <v>219.97900000000001</v>
      </c>
      <c r="H3812" s="2">
        <v>42262</v>
      </c>
      <c r="I3812">
        <v>47364.07</v>
      </c>
      <c r="K3812" s="2">
        <v>42115</v>
      </c>
      <c r="L3812">
        <v>288</v>
      </c>
    </row>
    <row r="3813" spans="2:12" x14ac:dyDescent="0.25">
      <c r="B3813" s="2">
        <v>42066</v>
      </c>
      <c r="C3813">
        <v>2.9316</v>
      </c>
      <c r="E3813" s="2">
        <v>42856</v>
      </c>
      <c r="F3813">
        <v>217.745</v>
      </c>
      <c r="H3813" s="2">
        <v>42263</v>
      </c>
      <c r="I3813">
        <v>48553.1</v>
      </c>
      <c r="K3813" s="2">
        <v>42116</v>
      </c>
      <c r="L3813">
        <v>278</v>
      </c>
    </row>
    <row r="3814" spans="2:12" x14ac:dyDescent="0.25">
      <c r="B3814" s="2">
        <v>42067</v>
      </c>
      <c r="C3814">
        <v>2.9798</v>
      </c>
      <c r="E3814" s="2">
        <v>42857</v>
      </c>
      <c r="F3814">
        <v>217.18700000000001</v>
      </c>
      <c r="H3814" s="2">
        <v>42264</v>
      </c>
      <c r="I3814">
        <v>48551.08</v>
      </c>
      <c r="K3814" s="2">
        <v>42117</v>
      </c>
      <c r="L3814">
        <v>276</v>
      </c>
    </row>
    <row r="3815" spans="2:12" x14ac:dyDescent="0.25">
      <c r="B3815" s="2">
        <v>42068</v>
      </c>
      <c r="C3815">
        <v>3.0030000000000001</v>
      </c>
      <c r="E3815" s="2">
        <v>42858</v>
      </c>
      <c r="F3815">
        <v>213.459</v>
      </c>
      <c r="H3815" s="2">
        <v>42265</v>
      </c>
      <c r="I3815">
        <v>47264.08</v>
      </c>
      <c r="K3815" s="2">
        <v>42118</v>
      </c>
      <c r="L3815">
        <v>280</v>
      </c>
    </row>
    <row r="3816" spans="2:12" x14ac:dyDescent="0.25">
      <c r="B3816" s="2">
        <v>42069</v>
      </c>
      <c r="C3816">
        <v>3.0640000000000001</v>
      </c>
      <c r="E3816" s="2">
        <v>42859</v>
      </c>
      <c r="F3816">
        <v>210.30699999999999</v>
      </c>
      <c r="H3816" s="2">
        <v>42268</v>
      </c>
      <c r="I3816">
        <v>46590.2</v>
      </c>
      <c r="K3816" s="2">
        <v>42121</v>
      </c>
      <c r="L3816">
        <v>283</v>
      </c>
    </row>
    <row r="3817" spans="2:12" x14ac:dyDescent="0.25">
      <c r="B3817" s="2">
        <v>42072</v>
      </c>
      <c r="C3817">
        <v>3.1223999999999998</v>
      </c>
      <c r="E3817" s="2">
        <v>42860</v>
      </c>
      <c r="F3817">
        <v>215.452</v>
      </c>
      <c r="H3817" s="2">
        <v>42269</v>
      </c>
      <c r="I3817">
        <v>46264.61</v>
      </c>
      <c r="K3817" s="2">
        <v>42122</v>
      </c>
      <c r="L3817">
        <v>281</v>
      </c>
    </row>
    <row r="3818" spans="2:12" x14ac:dyDescent="0.25">
      <c r="B3818" s="2">
        <v>42073</v>
      </c>
      <c r="C3818">
        <v>3.1013000000000002</v>
      </c>
      <c r="E3818" s="2">
        <v>42863</v>
      </c>
      <c r="F3818">
        <v>213.08699999999999</v>
      </c>
      <c r="H3818" s="2">
        <v>42270</v>
      </c>
      <c r="I3818">
        <v>45340.11</v>
      </c>
      <c r="K3818" s="2">
        <v>42123</v>
      </c>
      <c r="L3818">
        <v>282</v>
      </c>
    </row>
    <row r="3819" spans="2:12" x14ac:dyDescent="0.25">
      <c r="B3819" s="2">
        <v>42074</v>
      </c>
      <c r="C3819">
        <v>3.1263999999999998</v>
      </c>
      <c r="E3819" s="2">
        <v>42864</v>
      </c>
      <c r="F3819">
        <v>214.85499999999999</v>
      </c>
      <c r="H3819" s="2">
        <v>42271</v>
      </c>
      <c r="I3819">
        <v>45291.96</v>
      </c>
      <c r="K3819" s="2">
        <v>42124</v>
      </c>
      <c r="L3819">
        <v>295</v>
      </c>
    </row>
    <row r="3820" spans="2:12" x14ac:dyDescent="0.25">
      <c r="B3820" s="2">
        <v>42075</v>
      </c>
      <c r="C3820">
        <v>3.1659999999999999</v>
      </c>
      <c r="E3820" s="2">
        <v>42865</v>
      </c>
      <c r="F3820">
        <v>213.75</v>
      </c>
      <c r="H3820" s="2">
        <v>42272</v>
      </c>
      <c r="I3820">
        <v>44831.46</v>
      </c>
      <c r="K3820" s="2">
        <v>42125</v>
      </c>
      <c r="L3820">
        <v>296</v>
      </c>
    </row>
    <row r="3821" spans="2:12" x14ac:dyDescent="0.25">
      <c r="B3821" s="2">
        <v>42076</v>
      </c>
      <c r="C3821">
        <v>3.2486999999999999</v>
      </c>
      <c r="E3821" s="2">
        <v>42866</v>
      </c>
      <c r="F3821">
        <v>207.89699999999999</v>
      </c>
      <c r="H3821" s="2">
        <v>42275</v>
      </c>
      <c r="I3821">
        <v>43956.63</v>
      </c>
      <c r="K3821" s="2">
        <v>42128</v>
      </c>
      <c r="L3821">
        <v>292</v>
      </c>
    </row>
    <row r="3822" spans="2:12" x14ac:dyDescent="0.25">
      <c r="B3822" s="2">
        <v>42079</v>
      </c>
      <c r="C3822">
        <v>3.2456999999999998</v>
      </c>
      <c r="E3822" s="2">
        <v>42867</v>
      </c>
      <c r="F3822">
        <v>205.255</v>
      </c>
      <c r="H3822" s="2">
        <v>42276</v>
      </c>
      <c r="I3822">
        <v>44131.82</v>
      </c>
      <c r="K3822" s="2">
        <v>42129</v>
      </c>
      <c r="L3822">
        <v>284</v>
      </c>
    </row>
    <row r="3823" spans="2:12" x14ac:dyDescent="0.25">
      <c r="B3823" s="2">
        <v>42080</v>
      </c>
      <c r="C3823">
        <v>3.2397</v>
      </c>
      <c r="E3823" s="2">
        <v>42870</v>
      </c>
      <c r="F3823">
        <v>202.95400000000001</v>
      </c>
      <c r="H3823" s="2">
        <v>42277</v>
      </c>
      <c r="I3823">
        <v>45059.34</v>
      </c>
      <c r="K3823" s="2">
        <v>42130</v>
      </c>
      <c r="L3823">
        <v>277</v>
      </c>
    </row>
    <row r="3824" spans="2:12" x14ac:dyDescent="0.25">
      <c r="B3824" s="2">
        <v>42081</v>
      </c>
      <c r="C3824">
        <v>3.2107000000000001</v>
      </c>
      <c r="E3824" s="2">
        <v>42871</v>
      </c>
      <c r="F3824">
        <v>198.93700000000001</v>
      </c>
      <c r="H3824" s="2">
        <v>42278</v>
      </c>
      <c r="I3824">
        <v>45313.27</v>
      </c>
      <c r="K3824" s="2">
        <v>42131</v>
      </c>
      <c r="L3824">
        <v>281</v>
      </c>
    </row>
    <row r="3825" spans="2:12" x14ac:dyDescent="0.25">
      <c r="B3825" s="2">
        <v>42082</v>
      </c>
      <c r="C3825">
        <v>3.2919</v>
      </c>
      <c r="E3825" s="2">
        <v>42872</v>
      </c>
      <c r="F3825">
        <v>196.893</v>
      </c>
      <c r="H3825" s="2">
        <v>42279</v>
      </c>
      <c r="I3825">
        <v>47033.46</v>
      </c>
      <c r="K3825" s="2">
        <v>42132</v>
      </c>
      <c r="L3825">
        <v>274</v>
      </c>
    </row>
    <row r="3826" spans="2:12" x14ac:dyDescent="0.25">
      <c r="B3826" s="2">
        <v>42083</v>
      </c>
      <c r="C3826">
        <v>3.2307999999999999</v>
      </c>
      <c r="E3826" s="2">
        <v>42873</v>
      </c>
      <c r="F3826">
        <v>205.768</v>
      </c>
      <c r="H3826" s="2">
        <v>42282</v>
      </c>
      <c r="I3826">
        <v>47598.07</v>
      </c>
      <c r="K3826" s="2">
        <v>42135</v>
      </c>
      <c r="L3826">
        <v>275</v>
      </c>
    </row>
    <row r="3827" spans="2:12" x14ac:dyDescent="0.25">
      <c r="B3827" s="2">
        <v>42086</v>
      </c>
      <c r="C3827">
        <v>3.1322999999999999</v>
      </c>
      <c r="E3827" s="2">
        <v>42874</v>
      </c>
      <c r="F3827">
        <v>265.291</v>
      </c>
      <c r="H3827" s="2">
        <v>42283</v>
      </c>
      <c r="I3827">
        <v>47735.11</v>
      </c>
      <c r="K3827" s="2">
        <v>42136</v>
      </c>
      <c r="L3827">
        <v>283</v>
      </c>
    </row>
    <row r="3828" spans="2:12" x14ac:dyDescent="0.25">
      <c r="B3828" s="2">
        <v>42087</v>
      </c>
      <c r="C3828">
        <v>3.1395</v>
      </c>
      <c r="E3828" s="2">
        <v>42877</v>
      </c>
      <c r="F3828">
        <v>247.31</v>
      </c>
      <c r="H3828" s="2">
        <v>42284</v>
      </c>
      <c r="I3828">
        <v>48914.32</v>
      </c>
      <c r="K3828" s="2">
        <v>42137</v>
      </c>
      <c r="L3828">
        <v>279</v>
      </c>
    </row>
    <row r="3829" spans="2:12" x14ac:dyDescent="0.25">
      <c r="B3829" s="2">
        <v>42088</v>
      </c>
      <c r="C3829">
        <v>3.2010000000000001</v>
      </c>
      <c r="E3829" s="2">
        <v>42878</v>
      </c>
      <c r="F3829">
        <v>248.63800000000001</v>
      </c>
      <c r="H3829" s="2">
        <v>42285</v>
      </c>
      <c r="I3829">
        <v>49106.559999999998</v>
      </c>
      <c r="K3829" s="2">
        <v>42138</v>
      </c>
      <c r="L3829">
        <v>282</v>
      </c>
    </row>
    <row r="3830" spans="2:12" x14ac:dyDescent="0.25">
      <c r="B3830" s="2">
        <v>42089</v>
      </c>
      <c r="C3830">
        <v>3.1831</v>
      </c>
      <c r="E3830" s="2">
        <v>42879</v>
      </c>
      <c r="F3830">
        <v>243.03399999999999</v>
      </c>
      <c r="H3830" s="2">
        <v>42286</v>
      </c>
      <c r="I3830">
        <v>49338.41</v>
      </c>
      <c r="K3830" s="2">
        <v>42139</v>
      </c>
      <c r="L3830">
        <v>285</v>
      </c>
    </row>
    <row r="3831" spans="2:12" x14ac:dyDescent="0.25">
      <c r="B3831" s="2">
        <v>42090</v>
      </c>
      <c r="C3831">
        <v>3.2496999999999998</v>
      </c>
      <c r="E3831" s="2">
        <v>42880</v>
      </c>
      <c r="F3831">
        <v>236.68100000000001</v>
      </c>
      <c r="H3831" s="2">
        <v>42290</v>
      </c>
      <c r="I3831">
        <v>47362.64</v>
      </c>
      <c r="K3831" s="2">
        <v>42142</v>
      </c>
      <c r="L3831">
        <v>275</v>
      </c>
    </row>
    <row r="3832" spans="2:12" x14ac:dyDescent="0.25">
      <c r="B3832" s="2">
        <v>42093</v>
      </c>
      <c r="C3832">
        <v>3.2298999999999998</v>
      </c>
      <c r="E3832" s="2">
        <v>42881</v>
      </c>
      <c r="F3832">
        <v>240.89</v>
      </c>
      <c r="H3832" s="2">
        <v>42291</v>
      </c>
      <c r="I3832">
        <v>46710.44</v>
      </c>
      <c r="K3832" s="2">
        <v>42143</v>
      </c>
      <c r="L3832">
        <v>274</v>
      </c>
    </row>
    <row r="3833" spans="2:12" x14ac:dyDescent="0.25">
      <c r="B3833" s="2">
        <v>42094</v>
      </c>
      <c r="C3833">
        <v>3.1966999999999999</v>
      </c>
      <c r="E3833" s="2">
        <v>42884</v>
      </c>
      <c r="F3833">
        <v>239.14400000000001</v>
      </c>
      <c r="H3833" s="2">
        <v>42292</v>
      </c>
      <c r="I3833">
        <v>47161.15</v>
      </c>
      <c r="K3833" s="2">
        <v>42144</v>
      </c>
      <c r="L3833">
        <v>270</v>
      </c>
    </row>
    <row r="3834" spans="2:12" x14ac:dyDescent="0.25">
      <c r="B3834" s="2">
        <v>42095</v>
      </c>
      <c r="C3834">
        <v>3.1648999999999998</v>
      </c>
      <c r="E3834" s="2">
        <v>42885</v>
      </c>
      <c r="F3834">
        <v>238.10300000000001</v>
      </c>
      <c r="H3834" s="2">
        <v>42293</v>
      </c>
      <c r="I3834">
        <v>47236.11</v>
      </c>
      <c r="K3834" s="2">
        <v>42145</v>
      </c>
      <c r="L3834">
        <v>269</v>
      </c>
    </row>
    <row r="3835" spans="2:12" x14ac:dyDescent="0.25">
      <c r="B3835" s="2">
        <v>42096</v>
      </c>
      <c r="C3835">
        <v>3.1229</v>
      </c>
      <c r="E3835" s="2">
        <v>42886</v>
      </c>
      <c r="F3835">
        <v>237.214</v>
      </c>
      <c r="H3835" s="2">
        <v>42296</v>
      </c>
      <c r="I3835">
        <v>47447.31</v>
      </c>
      <c r="K3835" s="2">
        <v>42146</v>
      </c>
      <c r="L3835">
        <v>268</v>
      </c>
    </row>
    <row r="3836" spans="2:12" x14ac:dyDescent="0.25">
      <c r="B3836" s="2">
        <v>42100</v>
      </c>
      <c r="C3836">
        <v>3.1261000000000001</v>
      </c>
      <c r="E3836" s="2">
        <v>42887</v>
      </c>
      <c r="F3836">
        <v>235.89099999999999</v>
      </c>
      <c r="H3836" s="2">
        <v>42297</v>
      </c>
      <c r="I3836">
        <v>47076.55</v>
      </c>
      <c r="K3836" s="2">
        <v>42150</v>
      </c>
      <c r="L3836">
        <v>281</v>
      </c>
    </row>
    <row r="3837" spans="2:12" x14ac:dyDescent="0.25">
      <c r="B3837" s="2">
        <v>42101</v>
      </c>
      <c r="C3837">
        <v>3.1297999999999999</v>
      </c>
      <c r="H3837" s="2">
        <v>42298</v>
      </c>
      <c r="I3837">
        <v>47025.87</v>
      </c>
      <c r="K3837" s="2">
        <v>42151</v>
      </c>
      <c r="L3837">
        <v>285</v>
      </c>
    </row>
    <row r="3838" spans="2:12" x14ac:dyDescent="0.25">
      <c r="B3838" s="2">
        <v>42102</v>
      </c>
      <c r="C3838">
        <v>3.0493999999999999</v>
      </c>
      <c r="H3838" s="2">
        <v>42299</v>
      </c>
      <c r="I3838">
        <v>47772.14</v>
      </c>
      <c r="K3838" s="2">
        <v>42152</v>
      </c>
      <c r="L3838">
        <v>287</v>
      </c>
    </row>
    <row r="3839" spans="2:12" x14ac:dyDescent="0.25">
      <c r="B3839" s="2">
        <v>42103</v>
      </c>
      <c r="C3839">
        <v>3.0577000000000001</v>
      </c>
      <c r="H3839" s="2">
        <v>42300</v>
      </c>
      <c r="I3839">
        <v>47596.59</v>
      </c>
      <c r="K3839" s="2">
        <v>42153</v>
      </c>
      <c r="L3839">
        <v>294</v>
      </c>
    </row>
    <row r="3840" spans="2:12" x14ac:dyDescent="0.25">
      <c r="B3840" s="2">
        <v>42104</v>
      </c>
      <c r="C3840">
        <v>3.0754000000000001</v>
      </c>
      <c r="H3840" s="2">
        <v>42303</v>
      </c>
      <c r="I3840">
        <v>47209.32</v>
      </c>
      <c r="K3840" s="2">
        <v>42156</v>
      </c>
      <c r="L3840">
        <v>292</v>
      </c>
    </row>
    <row r="3841" spans="2:12" x14ac:dyDescent="0.25">
      <c r="B3841" s="2">
        <v>42107</v>
      </c>
      <c r="C3841">
        <v>3.1213000000000002</v>
      </c>
      <c r="H3841" s="2">
        <v>42304</v>
      </c>
      <c r="I3841">
        <v>47042.95</v>
      </c>
      <c r="K3841" s="2">
        <v>42157</v>
      </c>
      <c r="L3841">
        <v>284</v>
      </c>
    </row>
    <row r="3842" spans="2:12" x14ac:dyDescent="0.25">
      <c r="B3842" s="2">
        <v>42108</v>
      </c>
      <c r="C3842">
        <v>3.0632999999999999</v>
      </c>
      <c r="H3842" s="2">
        <v>42305</v>
      </c>
      <c r="I3842">
        <v>46740.85</v>
      </c>
      <c r="K3842" s="2">
        <v>42158</v>
      </c>
      <c r="L3842">
        <v>283</v>
      </c>
    </row>
    <row r="3843" spans="2:12" x14ac:dyDescent="0.25">
      <c r="B3843" s="2">
        <v>42109</v>
      </c>
      <c r="C3843">
        <v>3.0287000000000002</v>
      </c>
      <c r="H3843" s="2">
        <v>42306</v>
      </c>
      <c r="I3843">
        <v>45628.35</v>
      </c>
      <c r="K3843" s="2">
        <v>42159</v>
      </c>
      <c r="L3843">
        <v>288</v>
      </c>
    </row>
    <row r="3844" spans="2:12" x14ac:dyDescent="0.25">
      <c r="B3844" s="2">
        <v>42110</v>
      </c>
      <c r="C3844">
        <v>3.0205000000000002</v>
      </c>
      <c r="H3844" s="2">
        <v>42307</v>
      </c>
      <c r="I3844">
        <v>45868.82</v>
      </c>
      <c r="K3844" s="2">
        <v>42160</v>
      </c>
      <c r="L3844">
        <v>287</v>
      </c>
    </row>
    <row r="3845" spans="2:12" x14ac:dyDescent="0.25">
      <c r="B3845" s="2">
        <v>42111</v>
      </c>
      <c r="C3845">
        <v>3.0407999999999999</v>
      </c>
      <c r="H3845" s="2">
        <v>42311</v>
      </c>
      <c r="I3845">
        <v>48053.67</v>
      </c>
      <c r="K3845" s="2">
        <v>42163</v>
      </c>
      <c r="L3845">
        <v>288</v>
      </c>
    </row>
    <row r="3846" spans="2:12" x14ac:dyDescent="0.25">
      <c r="B3846" s="2">
        <v>42114</v>
      </c>
      <c r="C3846">
        <v>3.0325000000000002</v>
      </c>
      <c r="H3846" s="2">
        <v>42312</v>
      </c>
      <c r="I3846">
        <v>47710.1</v>
      </c>
      <c r="K3846" s="2">
        <v>42164</v>
      </c>
      <c r="L3846">
        <v>290</v>
      </c>
    </row>
    <row r="3847" spans="2:12" x14ac:dyDescent="0.25">
      <c r="B3847" s="2">
        <v>42116</v>
      </c>
      <c r="C3847">
        <v>3.0108000000000001</v>
      </c>
      <c r="H3847" s="2">
        <v>42313</v>
      </c>
      <c r="I3847">
        <v>48046.76</v>
      </c>
      <c r="K3847" s="2">
        <v>42165</v>
      </c>
      <c r="L3847">
        <v>291</v>
      </c>
    </row>
    <row r="3848" spans="2:12" x14ac:dyDescent="0.25">
      <c r="B3848" s="2">
        <v>42117</v>
      </c>
      <c r="C3848">
        <v>2.9706999999999999</v>
      </c>
      <c r="H3848" s="2">
        <v>42314</v>
      </c>
      <c r="I3848">
        <v>46918.52</v>
      </c>
      <c r="K3848" s="2">
        <v>42166</v>
      </c>
      <c r="L3848">
        <v>288</v>
      </c>
    </row>
    <row r="3849" spans="2:12" x14ac:dyDescent="0.25">
      <c r="B3849" s="2">
        <v>42118</v>
      </c>
      <c r="C3849">
        <v>2.9512999999999998</v>
      </c>
      <c r="H3849" s="2">
        <v>42317</v>
      </c>
      <c r="I3849">
        <v>46194.92</v>
      </c>
      <c r="K3849" s="2">
        <v>42167</v>
      </c>
      <c r="L3849">
        <v>287</v>
      </c>
    </row>
    <row r="3850" spans="2:12" x14ac:dyDescent="0.25">
      <c r="B3850" s="2">
        <v>42121</v>
      </c>
      <c r="C3850">
        <v>2.9169999999999998</v>
      </c>
      <c r="H3850" s="2">
        <v>42318</v>
      </c>
      <c r="I3850">
        <v>46206.57</v>
      </c>
      <c r="K3850" s="2">
        <v>42170</v>
      </c>
      <c r="L3850">
        <v>292</v>
      </c>
    </row>
    <row r="3851" spans="2:12" x14ac:dyDescent="0.25">
      <c r="B3851" s="2">
        <v>42122</v>
      </c>
      <c r="C3851">
        <v>2.9373</v>
      </c>
      <c r="H3851" s="2">
        <v>42319</v>
      </c>
      <c r="I3851">
        <v>47065.01</v>
      </c>
      <c r="K3851" s="2">
        <v>42171</v>
      </c>
      <c r="L3851">
        <v>297</v>
      </c>
    </row>
    <row r="3852" spans="2:12" x14ac:dyDescent="0.25">
      <c r="B3852" s="2">
        <v>42123</v>
      </c>
      <c r="C3852">
        <v>2.9613</v>
      </c>
      <c r="H3852" s="2">
        <v>42320</v>
      </c>
      <c r="I3852">
        <v>46883.58</v>
      </c>
      <c r="K3852" s="2">
        <v>42172</v>
      </c>
      <c r="L3852">
        <v>298</v>
      </c>
    </row>
    <row r="3853" spans="2:12" x14ac:dyDescent="0.25">
      <c r="B3853" s="2">
        <v>42124</v>
      </c>
      <c r="C3853">
        <v>3.0145</v>
      </c>
      <c r="H3853" s="2">
        <v>42321</v>
      </c>
      <c r="I3853">
        <v>46517.04</v>
      </c>
      <c r="K3853" s="2">
        <v>42173</v>
      </c>
      <c r="L3853">
        <v>283</v>
      </c>
    </row>
    <row r="3854" spans="2:12" x14ac:dyDescent="0.25">
      <c r="B3854" s="2">
        <v>42128</v>
      </c>
      <c r="C3854">
        <v>3.0865</v>
      </c>
      <c r="H3854" s="2">
        <v>42324</v>
      </c>
      <c r="I3854">
        <v>46846.879999999997</v>
      </c>
      <c r="K3854" s="2">
        <v>42174</v>
      </c>
      <c r="L3854">
        <v>292</v>
      </c>
    </row>
    <row r="3855" spans="2:12" x14ac:dyDescent="0.25">
      <c r="B3855" s="2">
        <v>42129</v>
      </c>
      <c r="C3855">
        <v>3.0562</v>
      </c>
      <c r="H3855" s="2">
        <v>42325</v>
      </c>
      <c r="I3855">
        <v>47247.8</v>
      </c>
      <c r="K3855" s="2">
        <v>42177</v>
      </c>
      <c r="L3855">
        <v>292</v>
      </c>
    </row>
    <row r="3856" spans="2:12" x14ac:dyDescent="0.25">
      <c r="B3856" s="2">
        <v>42130</v>
      </c>
      <c r="C3856">
        <v>3.0347</v>
      </c>
      <c r="H3856" s="2">
        <v>42326</v>
      </c>
      <c r="I3856">
        <v>47435.58</v>
      </c>
      <c r="K3856" s="2">
        <v>42178</v>
      </c>
      <c r="L3856">
        <v>288</v>
      </c>
    </row>
    <row r="3857" spans="2:12" x14ac:dyDescent="0.25">
      <c r="B3857" s="2">
        <v>42131</v>
      </c>
      <c r="C3857">
        <v>3.0257999999999998</v>
      </c>
      <c r="H3857" s="2">
        <v>42327</v>
      </c>
      <c r="I3857">
        <v>48138.89</v>
      </c>
      <c r="K3857" s="2">
        <v>42179</v>
      </c>
      <c r="L3857">
        <v>292</v>
      </c>
    </row>
    <row r="3858" spans="2:12" x14ac:dyDescent="0.25">
      <c r="B3858" s="2">
        <v>42132</v>
      </c>
      <c r="C3858">
        <v>2.9746000000000001</v>
      </c>
      <c r="H3858" s="2">
        <v>42331</v>
      </c>
      <c r="I3858">
        <v>48150.27</v>
      </c>
      <c r="K3858" s="2">
        <v>42180</v>
      </c>
      <c r="L3858">
        <v>298</v>
      </c>
    </row>
    <row r="3859" spans="2:12" x14ac:dyDescent="0.25">
      <c r="B3859" s="2">
        <v>42135</v>
      </c>
      <c r="C3859">
        <v>3.0621999999999998</v>
      </c>
      <c r="H3859" s="2">
        <v>42332</v>
      </c>
      <c r="I3859">
        <v>48284.19</v>
      </c>
      <c r="K3859" s="2">
        <v>42181</v>
      </c>
      <c r="L3859">
        <v>296</v>
      </c>
    </row>
    <row r="3860" spans="2:12" x14ac:dyDescent="0.25">
      <c r="B3860" s="2">
        <v>42136</v>
      </c>
      <c r="C3860">
        <v>3.0196999999999998</v>
      </c>
      <c r="H3860" s="2">
        <v>42333</v>
      </c>
      <c r="I3860">
        <v>46866.63</v>
      </c>
      <c r="K3860" s="2">
        <v>42184</v>
      </c>
      <c r="L3860">
        <v>310</v>
      </c>
    </row>
    <row r="3861" spans="2:12" x14ac:dyDescent="0.25">
      <c r="B3861" s="2">
        <v>42137</v>
      </c>
      <c r="C3861">
        <v>3.0394999999999999</v>
      </c>
      <c r="H3861" s="2">
        <v>42334</v>
      </c>
      <c r="I3861">
        <v>47145.63</v>
      </c>
      <c r="K3861" s="2">
        <v>42185</v>
      </c>
      <c r="L3861">
        <v>304</v>
      </c>
    </row>
    <row r="3862" spans="2:12" x14ac:dyDescent="0.25">
      <c r="B3862" s="2">
        <v>42138</v>
      </c>
      <c r="C3862">
        <v>2.9942000000000002</v>
      </c>
      <c r="H3862" s="2">
        <v>42335</v>
      </c>
      <c r="I3862">
        <v>45872.91</v>
      </c>
      <c r="K3862" s="2">
        <v>42186</v>
      </c>
      <c r="L3862">
        <v>299</v>
      </c>
    </row>
    <row r="3863" spans="2:12" x14ac:dyDescent="0.25">
      <c r="B3863" s="2">
        <v>42139</v>
      </c>
      <c r="C3863">
        <v>2.9969000000000001</v>
      </c>
      <c r="H3863" s="2">
        <v>42338</v>
      </c>
      <c r="I3863">
        <v>45120.36</v>
      </c>
      <c r="K3863" s="2">
        <v>42187</v>
      </c>
      <c r="L3863">
        <v>295</v>
      </c>
    </row>
    <row r="3864" spans="2:12" x14ac:dyDescent="0.25">
      <c r="B3864" s="2">
        <v>42142</v>
      </c>
      <c r="C3864">
        <v>3.0055999999999998</v>
      </c>
      <c r="H3864" s="2">
        <v>42339</v>
      </c>
      <c r="I3864">
        <v>45046.75</v>
      </c>
      <c r="K3864" s="2">
        <v>42191</v>
      </c>
      <c r="L3864">
        <v>304</v>
      </c>
    </row>
    <row r="3865" spans="2:12" x14ac:dyDescent="0.25">
      <c r="B3865" s="2">
        <v>42143</v>
      </c>
      <c r="C3865">
        <v>3.0381</v>
      </c>
      <c r="H3865" s="2">
        <v>42340</v>
      </c>
      <c r="I3865">
        <v>44914.53</v>
      </c>
      <c r="K3865" s="2">
        <v>42192</v>
      </c>
      <c r="L3865">
        <v>309</v>
      </c>
    </row>
    <row r="3866" spans="2:12" x14ac:dyDescent="0.25">
      <c r="B3866" s="2">
        <v>42144</v>
      </c>
      <c r="C3866">
        <v>3.0026000000000002</v>
      </c>
      <c r="H3866" s="2">
        <v>42341</v>
      </c>
      <c r="I3866">
        <v>46393.26</v>
      </c>
      <c r="K3866" s="2">
        <v>42193</v>
      </c>
      <c r="L3866">
        <v>312</v>
      </c>
    </row>
    <row r="3867" spans="2:12" x14ac:dyDescent="0.25">
      <c r="B3867" s="2">
        <v>42145</v>
      </c>
      <c r="C3867">
        <v>3.0381999999999998</v>
      </c>
      <c r="H3867" s="2">
        <v>42342</v>
      </c>
      <c r="I3867">
        <v>45360.76</v>
      </c>
      <c r="K3867" s="2">
        <v>42194</v>
      </c>
      <c r="L3867">
        <v>307</v>
      </c>
    </row>
    <row r="3868" spans="2:12" x14ac:dyDescent="0.25">
      <c r="B3868" s="2">
        <v>42146</v>
      </c>
      <c r="C3868">
        <v>3.0941999999999998</v>
      </c>
      <c r="H3868" s="2">
        <v>42345</v>
      </c>
      <c r="I3868">
        <v>45222.7</v>
      </c>
      <c r="K3868" s="2">
        <v>42195</v>
      </c>
      <c r="L3868">
        <v>297</v>
      </c>
    </row>
    <row r="3869" spans="2:12" x14ac:dyDescent="0.25">
      <c r="B3869" s="2">
        <v>42149</v>
      </c>
      <c r="C3869">
        <v>3.0973000000000002</v>
      </c>
      <c r="H3869" s="2">
        <v>42346</v>
      </c>
      <c r="I3869">
        <v>44443.26</v>
      </c>
      <c r="K3869" s="2">
        <v>42198</v>
      </c>
      <c r="L3869">
        <v>296</v>
      </c>
    </row>
    <row r="3870" spans="2:12" x14ac:dyDescent="0.25">
      <c r="B3870" s="2">
        <v>42150</v>
      </c>
      <c r="C3870">
        <v>3.1535000000000002</v>
      </c>
      <c r="H3870" s="2">
        <v>42347</v>
      </c>
      <c r="I3870">
        <v>46108.03</v>
      </c>
      <c r="K3870" s="2">
        <v>42199</v>
      </c>
      <c r="L3870">
        <v>297</v>
      </c>
    </row>
    <row r="3871" spans="2:12" x14ac:dyDescent="0.25">
      <c r="B3871" s="2">
        <v>42151</v>
      </c>
      <c r="C3871">
        <v>3.1396999999999999</v>
      </c>
      <c r="H3871" s="2">
        <v>42348</v>
      </c>
      <c r="I3871">
        <v>45630.71</v>
      </c>
      <c r="K3871" s="2">
        <v>42200</v>
      </c>
      <c r="L3871">
        <v>306</v>
      </c>
    </row>
    <row r="3872" spans="2:12" x14ac:dyDescent="0.25">
      <c r="B3872" s="2">
        <v>42152</v>
      </c>
      <c r="C3872">
        <v>3.1627999999999998</v>
      </c>
      <c r="H3872" s="2">
        <v>42349</v>
      </c>
      <c r="I3872">
        <v>45262.720000000001</v>
      </c>
      <c r="K3872" s="2">
        <v>42201</v>
      </c>
      <c r="L3872">
        <v>306</v>
      </c>
    </row>
    <row r="3873" spans="2:12" x14ac:dyDescent="0.25">
      <c r="B3873" s="2">
        <v>42153</v>
      </c>
      <c r="C3873">
        <v>3.1787000000000001</v>
      </c>
      <c r="H3873" s="2">
        <v>42352</v>
      </c>
      <c r="I3873">
        <v>44747.31</v>
      </c>
      <c r="K3873" s="2">
        <v>42202</v>
      </c>
      <c r="L3873">
        <v>311</v>
      </c>
    </row>
    <row r="3874" spans="2:12" x14ac:dyDescent="0.25">
      <c r="B3874" s="2">
        <v>42156</v>
      </c>
      <c r="C3874">
        <v>3.1684000000000001</v>
      </c>
      <c r="H3874" s="2">
        <v>42353</v>
      </c>
      <c r="I3874">
        <v>44872.47</v>
      </c>
      <c r="K3874" s="2">
        <v>42205</v>
      </c>
      <c r="L3874">
        <v>318</v>
      </c>
    </row>
    <row r="3875" spans="2:12" x14ac:dyDescent="0.25">
      <c r="B3875" s="2">
        <v>42157</v>
      </c>
      <c r="C3875">
        <v>3.1322999999999999</v>
      </c>
      <c r="H3875" s="2">
        <v>42354</v>
      </c>
      <c r="I3875">
        <v>45015.839999999997</v>
      </c>
      <c r="K3875" s="2">
        <v>42206</v>
      </c>
      <c r="L3875">
        <v>320</v>
      </c>
    </row>
    <row r="3876" spans="2:12" x14ac:dyDescent="0.25">
      <c r="B3876" s="2">
        <v>42158</v>
      </c>
      <c r="C3876">
        <v>3.1335999999999999</v>
      </c>
      <c r="H3876" s="2">
        <v>42355</v>
      </c>
      <c r="I3876">
        <v>45261.48</v>
      </c>
      <c r="K3876" s="2">
        <v>42207</v>
      </c>
      <c r="L3876">
        <v>328</v>
      </c>
    </row>
    <row r="3877" spans="2:12" x14ac:dyDescent="0.25">
      <c r="B3877" s="2">
        <v>42160</v>
      </c>
      <c r="C3877">
        <v>3.1423999999999999</v>
      </c>
      <c r="H3877" s="2">
        <v>42356</v>
      </c>
      <c r="I3877">
        <v>43910.6</v>
      </c>
      <c r="K3877" s="2">
        <v>42208</v>
      </c>
      <c r="L3877">
        <v>344</v>
      </c>
    </row>
    <row r="3878" spans="2:12" x14ac:dyDescent="0.25">
      <c r="B3878" s="2">
        <v>42163</v>
      </c>
      <c r="C3878">
        <v>3.1124000000000001</v>
      </c>
      <c r="H3878" s="2">
        <v>42359</v>
      </c>
      <c r="I3878">
        <v>43199.95</v>
      </c>
      <c r="K3878" s="2">
        <v>42209</v>
      </c>
      <c r="L3878">
        <v>353</v>
      </c>
    </row>
    <row r="3879" spans="2:12" x14ac:dyDescent="0.25">
      <c r="B3879" s="2">
        <v>42164</v>
      </c>
      <c r="C3879">
        <v>3.097</v>
      </c>
      <c r="H3879" s="2">
        <v>42360</v>
      </c>
      <c r="I3879">
        <v>43469.52</v>
      </c>
      <c r="K3879" s="2">
        <v>42212</v>
      </c>
      <c r="L3879">
        <v>360</v>
      </c>
    </row>
    <row r="3880" spans="2:12" x14ac:dyDescent="0.25">
      <c r="B3880" s="2">
        <v>42165</v>
      </c>
      <c r="C3880">
        <v>3.1181000000000001</v>
      </c>
      <c r="H3880" s="2">
        <v>42361</v>
      </c>
      <c r="I3880">
        <v>44014.93</v>
      </c>
      <c r="K3880" s="2">
        <v>42213</v>
      </c>
      <c r="L3880">
        <v>350</v>
      </c>
    </row>
    <row r="3881" spans="2:12" x14ac:dyDescent="0.25">
      <c r="B3881" s="2">
        <v>42166</v>
      </c>
      <c r="C3881">
        <v>3.09</v>
      </c>
      <c r="H3881" s="2">
        <v>42366</v>
      </c>
      <c r="I3881">
        <v>43764.34</v>
      </c>
      <c r="K3881" s="2">
        <v>42214</v>
      </c>
      <c r="L3881">
        <v>340</v>
      </c>
    </row>
    <row r="3882" spans="2:12" x14ac:dyDescent="0.25">
      <c r="B3882" s="2">
        <v>42167</v>
      </c>
      <c r="C3882">
        <v>3.1196999999999999</v>
      </c>
      <c r="H3882" s="2">
        <v>42367</v>
      </c>
      <c r="I3882">
        <v>43653.97</v>
      </c>
      <c r="K3882" s="2">
        <v>42215</v>
      </c>
      <c r="L3882">
        <v>339</v>
      </c>
    </row>
    <row r="3883" spans="2:12" x14ac:dyDescent="0.25">
      <c r="B3883" s="2">
        <v>42170</v>
      </c>
      <c r="C3883">
        <v>3.1269</v>
      </c>
      <c r="H3883" s="2">
        <v>42368</v>
      </c>
      <c r="I3883">
        <v>43349.96</v>
      </c>
      <c r="K3883" s="2">
        <v>42216</v>
      </c>
      <c r="L3883">
        <v>315</v>
      </c>
    </row>
    <row r="3884" spans="2:12" x14ac:dyDescent="0.25">
      <c r="B3884" s="2">
        <v>42171</v>
      </c>
      <c r="C3884">
        <v>3.0889000000000002</v>
      </c>
      <c r="H3884" s="2">
        <v>42373</v>
      </c>
      <c r="I3884">
        <v>42141.04</v>
      </c>
      <c r="K3884" s="2">
        <v>42219</v>
      </c>
      <c r="L3884">
        <v>323</v>
      </c>
    </row>
    <row r="3885" spans="2:12" x14ac:dyDescent="0.25">
      <c r="B3885" s="2">
        <v>42172</v>
      </c>
      <c r="C3885">
        <v>3.0566</v>
      </c>
      <c r="H3885" s="2">
        <v>42374</v>
      </c>
      <c r="I3885">
        <v>42419.32</v>
      </c>
      <c r="K3885" s="2">
        <v>42220</v>
      </c>
      <c r="L3885">
        <v>322</v>
      </c>
    </row>
    <row r="3886" spans="2:12" x14ac:dyDescent="0.25">
      <c r="B3886" s="2">
        <v>42173</v>
      </c>
      <c r="C3886">
        <v>3.0602</v>
      </c>
      <c r="H3886" s="2">
        <v>42375</v>
      </c>
      <c r="I3886">
        <v>41773.14</v>
      </c>
      <c r="K3886" s="2">
        <v>42221</v>
      </c>
      <c r="L3886">
        <v>317</v>
      </c>
    </row>
    <row r="3887" spans="2:12" x14ac:dyDescent="0.25">
      <c r="B3887" s="2">
        <v>42174</v>
      </c>
      <c r="C3887">
        <v>3.0977999999999999</v>
      </c>
      <c r="H3887" s="2">
        <v>42376</v>
      </c>
      <c r="I3887">
        <v>40694.720000000001</v>
      </c>
      <c r="K3887" s="2">
        <v>42222</v>
      </c>
      <c r="L3887">
        <v>341</v>
      </c>
    </row>
    <row r="3888" spans="2:12" x14ac:dyDescent="0.25">
      <c r="B3888" s="2">
        <v>42177</v>
      </c>
      <c r="C3888">
        <v>3.0802999999999998</v>
      </c>
      <c r="H3888" s="2">
        <v>42377</v>
      </c>
      <c r="I3888">
        <v>40612.21</v>
      </c>
      <c r="K3888" s="2">
        <v>42223</v>
      </c>
      <c r="L3888">
        <v>343</v>
      </c>
    </row>
    <row r="3889" spans="2:12" x14ac:dyDescent="0.25">
      <c r="B3889" s="2">
        <v>42178</v>
      </c>
      <c r="C3889">
        <v>3.0754000000000001</v>
      </c>
      <c r="H3889" s="2">
        <v>42380</v>
      </c>
      <c r="I3889">
        <v>39950.49</v>
      </c>
      <c r="K3889" s="2">
        <v>42226</v>
      </c>
      <c r="L3889">
        <v>335</v>
      </c>
    </row>
    <row r="3890" spans="2:12" x14ac:dyDescent="0.25">
      <c r="B3890" s="2">
        <v>42179</v>
      </c>
      <c r="C3890">
        <v>3.0983999999999998</v>
      </c>
      <c r="H3890" s="2">
        <v>42381</v>
      </c>
      <c r="I3890">
        <v>39513.83</v>
      </c>
      <c r="K3890" s="2">
        <v>42227</v>
      </c>
      <c r="L3890">
        <v>342</v>
      </c>
    </row>
    <row r="3891" spans="2:12" x14ac:dyDescent="0.25">
      <c r="B3891" s="2">
        <v>42180</v>
      </c>
      <c r="C3891">
        <v>3.1274999999999999</v>
      </c>
      <c r="H3891" s="2">
        <v>42382</v>
      </c>
      <c r="I3891">
        <v>38944.44</v>
      </c>
      <c r="K3891" s="2">
        <v>42228</v>
      </c>
      <c r="L3891">
        <v>323</v>
      </c>
    </row>
    <row r="3892" spans="2:12" x14ac:dyDescent="0.25">
      <c r="B3892" s="2">
        <v>42181</v>
      </c>
      <c r="C3892">
        <v>3.1293000000000002</v>
      </c>
      <c r="H3892" s="2">
        <v>42383</v>
      </c>
      <c r="I3892">
        <v>39500.11</v>
      </c>
      <c r="K3892" s="2">
        <v>42229</v>
      </c>
      <c r="L3892">
        <v>322</v>
      </c>
    </row>
    <row r="3893" spans="2:12" x14ac:dyDescent="0.25">
      <c r="B3893" s="2">
        <v>42184</v>
      </c>
      <c r="C3893">
        <v>3.1177000000000001</v>
      </c>
      <c r="H3893" s="2">
        <v>42384</v>
      </c>
      <c r="I3893">
        <v>38569.129999999997</v>
      </c>
      <c r="K3893" s="2">
        <v>42230</v>
      </c>
      <c r="L3893">
        <v>318</v>
      </c>
    </row>
    <row r="3894" spans="2:12" x14ac:dyDescent="0.25">
      <c r="B3894" s="2">
        <v>42185</v>
      </c>
      <c r="C3894">
        <v>3.1030000000000002</v>
      </c>
      <c r="H3894" s="2">
        <v>42387</v>
      </c>
      <c r="I3894">
        <v>37937.269999999997</v>
      </c>
      <c r="K3894" s="2">
        <v>42233</v>
      </c>
      <c r="L3894">
        <v>316</v>
      </c>
    </row>
    <row r="3895" spans="2:12" x14ac:dyDescent="0.25">
      <c r="B3895" s="2">
        <v>42186</v>
      </c>
      <c r="C3895">
        <v>3.1492</v>
      </c>
      <c r="H3895" s="2">
        <v>42388</v>
      </c>
      <c r="I3895">
        <v>38057.019999999997</v>
      </c>
      <c r="K3895" s="2">
        <v>42234</v>
      </c>
      <c r="L3895">
        <v>316</v>
      </c>
    </row>
    <row r="3896" spans="2:12" x14ac:dyDescent="0.25">
      <c r="B3896" s="2">
        <v>42187</v>
      </c>
      <c r="C3896">
        <v>3.0966999999999998</v>
      </c>
      <c r="H3896" s="2">
        <v>42389</v>
      </c>
      <c r="I3896">
        <v>37645.480000000003</v>
      </c>
      <c r="K3896" s="2">
        <v>42235</v>
      </c>
      <c r="L3896">
        <v>329</v>
      </c>
    </row>
    <row r="3897" spans="2:12" x14ac:dyDescent="0.25">
      <c r="B3897" s="2">
        <v>42188</v>
      </c>
      <c r="C3897">
        <v>3.1343000000000001</v>
      </c>
      <c r="H3897" s="2">
        <v>42390</v>
      </c>
      <c r="I3897">
        <v>37717.11</v>
      </c>
      <c r="K3897" s="2">
        <v>42236</v>
      </c>
      <c r="L3897">
        <v>338</v>
      </c>
    </row>
    <row r="3898" spans="2:12" x14ac:dyDescent="0.25">
      <c r="B3898" s="2">
        <v>42191</v>
      </c>
      <c r="C3898">
        <v>3.1377999999999999</v>
      </c>
      <c r="H3898" s="2">
        <v>42391</v>
      </c>
      <c r="I3898">
        <v>38031.22</v>
      </c>
      <c r="K3898" s="2">
        <v>42237</v>
      </c>
      <c r="L3898">
        <v>351</v>
      </c>
    </row>
    <row r="3899" spans="2:12" x14ac:dyDescent="0.25">
      <c r="B3899" s="2">
        <v>42192</v>
      </c>
      <c r="C3899">
        <v>3.1861999999999999</v>
      </c>
      <c r="H3899" s="2">
        <v>42395</v>
      </c>
      <c r="I3899">
        <v>37497.480000000003</v>
      </c>
      <c r="K3899" s="2">
        <v>42240</v>
      </c>
      <c r="L3899">
        <v>369</v>
      </c>
    </row>
    <row r="3900" spans="2:12" x14ac:dyDescent="0.25">
      <c r="B3900" s="2">
        <v>42193</v>
      </c>
      <c r="C3900">
        <v>3.2353000000000001</v>
      </c>
      <c r="H3900" s="2">
        <v>42396</v>
      </c>
      <c r="I3900">
        <v>38376.370000000003</v>
      </c>
      <c r="K3900" s="2">
        <v>42241</v>
      </c>
      <c r="L3900">
        <v>352</v>
      </c>
    </row>
    <row r="3901" spans="2:12" x14ac:dyDescent="0.25">
      <c r="B3901" s="2">
        <v>42194</v>
      </c>
      <c r="C3901">
        <v>3.2202999999999999</v>
      </c>
      <c r="H3901" s="2">
        <v>42397</v>
      </c>
      <c r="I3901">
        <v>38630.19</v>
      </c>
      <c r="K3901" s="2">
        <v>42242</v>
      </c>
      <c r="L3901">
        <v>358</v>
      </c>
    </row>
    <row r="3902" spans="2:12" x14ac:dyDescent="0.25">
      <c r="B3902" s="2">
        <v>42195</v>
      </c>
      <c r="C3902">
        <v>3.1602000000000001</v>
      </c>
      <c r="H3902" s="2">
        <v>42398</v>
      </c>
      <c r="I3902">
        <v>40405.99</v>
      </c>
      <c r="K3902" s="2">
        <v>42243</v>
      </c>
      <c r="L3902">
        <v>338</v>
      </c>
    </row>
    <row r="3903" spans="2:12" x14ac:dyDescent="0.25">
      <c r="B3903" s="2">
        <v>42198</v>
      </c>
      <c r="C3903">
        <v>3.1337999999999999</v>
      </c>
      <c r="H3903" s="2">
        <v>42401</v>
      </c>
      <c r="I3903">
        <v>40570.04</v>
      </c>
      <c r="K3903" s="2">
        <v>42244</v>
      </c>
      <c r="L3903">
        <v>334</v>
      </c>
    </row>
    <row r="3904" spans="2:12" x14ac:dyDescent="0.25">
      <c r="B3904" s="2">
        <v>42199</v>
      </c>
      <c r="C3904">
        <v>3.1400999999999999</v>
      </c>
      <c r="H3904" s="2">
        <v>42402</v>
      </c>
      <c r="I3904">
        <v>38596.17</v>
      </c>
      <c r="K3904" s="2">
        <v>42247</v>
      </c>
      <c r="L3904">
        <v>340</v>
      </c>
    </row>
    <row r="3905" spans="2:12" x14ac:dyDescent="0.25">
      <c r="B3905" s="2">
        <v>42200</v>
      </c>
      <c r="C3905">
        <v>3.14</v>
      </c>
      <c r="H3905" s="2">
        <v>42403</v>
      </c>
      <c r="I3905">
        <v>39588.82</v>
      </c>
      <c r="K3905" s="2">
        <v>42248</v>
      </c>
      <c r="L3905">
        <v>361</v>
      </c>
    </row>
    <row r="3906" spans="2:12" x14ac:dyDescent="0.25">
      <c r="B3906" s="2">
        <v>42201</v>
      </c>
      <c r="C3906">
        <v>3.1564999999999999</v>
      </c>
      <c r="H3906" s="2">
        <v>42404</v>
      </c>
      <c r="I3906">
        <v>40821.730000000003</v>
      </c>
      <c r="K3906" s="2">
        <v>42249</v>
      </c>
      <c r="L3906">
        <v>367</v>
      </c>
    </row>
    <row r="3907" spans="2:12" x14ac:dyDescent="0.25">
      <c r="B3907" s="2">
        <v>42202</v>
      </c>
      <c r="C3907">
        <v>3.1880999999999999</v>
      </c>
      <c r="H3907" s="2">
        <v>42405</v>
      </c>
      <c r="I3907">
        <v>40592.089999999997</v>
      </c>
      <c r="K3907" s="2">
        <v>42250</v>
      </c>
      <c r="L3907">
        <v>365</v>
      </c>
    </row>
    <row r="3908" spans="2:12" x14ac:dyDescent="0.25">
      <c r="B3908" s="2">
        <v>42205</v>
      </c>
      <c r="C3908">
        <v>3.1960000000000002</v>
      </c>
      <c r="H3908" s="2">
        <v>42410</v>
      </c>
      <c r="I3908">
        <v>40376.58</v>
      </c>
      <c r="K3908" s="2">
        <v>42251</v>
      </c>
      <c r="L3908">
        <v>381</v>
      </c>
    </row>
    <row r="3909" spans="2:12" x14ac:dyDescent="0.25">
      <c r="B3909" s="2">
        <v>42206</v>
      </c>
      <c r="C3909">
        <v>3.1718000000000002</v>
      </c>
      <c r="H3909" s="2">
        <v>42411</v>
      </c>
      <c r="I3909">
        <v>39318.300000000003</v>
      </c>
      <c r="K3909" s="2">
        <v>42255</v>
      </c>
      <c r="L3909">
        <v>372</v>
      </c>
    </row>
    <row r="3910" spans="2:12" x14ac:dyDescent="0.25">
      <c r="B3910" s="2">
        <v>42207</v>
      </c>
      <c r="C3910">
        <v>3.2229000000000001</v>
      </c>
      <c r="H3910" s="2">
        <v>42412</v>
      </c>
      <c r="I3910">
        <v>39808.050000000003</v>
      </c>
      <c r="K3910" s="2">
        <v>42256</v>
      </c>
      <c r="L3910">
        <v>363</v>
      </c>
    </row>
    <row r="3911" spans="2:12" x14ac:dyDescent="0.25">
      <c r="B3911" s="2">
        <v>42208</v>
      </c>
      <c r="C3911">
        <v>3.2856999999999998</v>
      </c>
      <c r="H3911" s="2">
        <v>42415</v>
      </c>
      <c r="I3911">
        <v>40092.89</v>
      </c>
      <c r="K3911" s="2">
        <v>42257</v>
      </c>
      <c r="L3911">
        <v>388</v>
      </c>
    </row>
    <row r="3912" spans="2:12" x14ac:dyDescent="0.25">
      <c r="B3912" s="2">
        <v>42209</v>
      </c>
      <c r="C3912">
        <v>3.3551000000000002</v>
      </c>
      <c r="H3912" s="2">
        <v>42416</v>
      </c>
      <c r="I3912">
        <v>40947.699999999997</v>
      </c>
      <c r="K3912" s="2">
        <v>42258</v>
      </c>
      <c r="L3912">
        <v>390</v>
      </c>
    </row>
    <row r="3913" spans="2:12" x14ac:dyDescent="0.25">
      <c r="B3913" s="2">
        <v>42212</v>
      </c>
      <c r="C3913">
        <v>3.3637999999999999</v>
      </c>
      <c r="H3913" s="2">
        <v>42417</v>
      </c>
      <c r="I3913">
        <v>41630.82</v>
      </c>
      <c r="K3913" s="2">
        <v>42261</v>
      </c>
      <c r="L3913">
        <v>389</v>
      </c>
    </row>
    <row r="3914" spans="2:12" x14ac:dyDescent="0.25">
      <c r="B3914" s="2">
        <v>42213</v>
      </c>
      <c r="C3914">
        <v>3.3567999999999998</v>
      </c>
      <c r="H3914" s="2">
        <v>42418</v>
      </c>
      <c r="I3914">
        <v>41477.629999999997</v>
      </c>
      <c r="K3914" s="2">
        <v>42262</v>
      </c>
      <c r="L3914">
        <v>377</v>
      </c>
    </row>
    <row r="3915" spans="2:12" x14ac:dyDescent="0.25">
      <c r="B3915" s="2">
        <v>42214</v>
      </c>
      <c r="C3915">
        <v>3.3311000000000002</v>
      </c>
      <c r="H3915" s="2">
        <v>42419</v>
      </c>
      <c r="I3915">
        <v>41543.410000000003</v>
      </c>
      <c r="K3915" s="2">
        <v>42263</v>
      </c>
      <c r="L3915">
        <v>374</v>
      </c>
    </row>
    <row r="3916" spans="2:12" x14ac:dyDescent="0.25">
      <c r="B3916" s="2">
        <v>42215</v>
      </c>
      <c r="C3916">
        <v>3.3717999999999999</v>
      </c>
      <c r="H3916" s="2">
        <v>42422</v>
      </c>
      <c r="I3916">
        <v>43234.86</v>
      </c>
      <c r="K3916" s="2">
        <v>42264</v>
      </c>
      <c r="L3916">
        <v>376</v>
      </c>
    </row>
    <row r="3917" spans="2:12" x14ac:dyDescent="0.25">
      <c r="B3917" s="2">
        <v>42216</v>
      </c>
      <c r="C3917">
        <v>3.4214000000000002</v>
      </c>
      <c r="H3917" s="2">
        <v>42423</v>
      </c>
      <c r="I3917">
        <v>42520.94</v>
      </c>
      <c r="K3917" s="2">
        <v>42265</v>
      </c>
      <c r="L3917">
        <v>397</v>
      </c>
    </row>
    <row r="3918" spans="2:12" x14ac:dyDescent="0.25">
      <c r="B3918" s="2">
        <v>42219</v>
      </c>
      <c r="C3918">
        <v>3.4510999999999998</v>
      </c>
      <c r="H3918" s="2">
        <v>42424</v>
      </c>
      <c r="I3918">
        <v>42084.56</v>
      </c>
      <c r="K3918" s="2">
        <v>42268</v>
      </c>
      <c r="L3918">
        <v>422</v>
      </c>
    </row>
    <row r="3919" spans="2:12" x14ac:dyDescent="0.25">
      <c r="B3919" s="2">
        <v>42220</v>
      </c>
      <c r="C3919">
        <v>3.4710000000000001</v>
      </c>
      <c r="H3919" s="2">
        <v>42425</v>
      </c>
      <c r="I3919">
        <v>41887.9</v>
      </c>
      <c r="K3919" s="2">
        <v>42269</v>
      </c>
      <c r="L3919">
        <v>443</v>
      </c>
    </row>
    <row r="3920" spans="2:12" x14ac:dyDescent="0.25">
      <c r="B3920" s="2">
        <v>42221</v>
      </c>
      <c r="C3920">
        <v>3.4853999999999998</v>
      </c>
      <c r="H3920" s="2">
        <v>42426</v>
      </c>
      <c r="I3920">
        <v>41593.08</v>
      </c>
      <c r="K3920" s="2">
        <v>42270</v>
      </c>
      <c r="L3920">
        <v>454</v>
      </c>
    </row>
    <row r="3921" spans="2:12" x14ac:dyDescent="0.25">
      <c r="B3921" s="2">
        <v>42222</v>
      </c>
      <c r="C3921">
        <v>3.5356000000000001</v>
      </c>
      <c r="H3921" s="2">
        <v>42429</v>
      </c>
      <c r="I3921">
        <v>42793.86</v>
      </c>
      <c r="K3921" s="2">
        <v>42271</v>
      </c>
      <c r="L3921">
        <v>450</v>
      </c>
    </row>
    <row r="3922" spans="2:12" x14ac:dyDescent="0.25">
      <c r="B3922" s="2">
        <v>42223</v>
      </c>
      <c r="C3922">
        <v>3.5072000000000001</v>
      </c>
      <c r="H3922" s="2">
        <v>42430</v>
      </c>
      <c r="I3922">
        <v>44121.79</v>
      </c>
      <c r="K3922" s="2">
        <v>42272</v>
      </c>
      <c r="L3922">
        <v>453</v>
      </c>
    </row>
    <row r="3923" spans="2:12" x14ac:dyDescent="0.25">
      <c r="B3923" s="2">
        <v>42226</v>
      </c>
      <c r="C3923">
        <v>3.4375999999999998</v>
      </c>
      <c r="H3923" s="2">
        <v>42431</v>
      </c>
      <c r="I3923">
        <v>44893.48</v>
      </c>
      <c r="K3923" s="2">
        <v>42275</v>
      </c>
      <c r="L3923">
        <v>489</v>
      </c>
    </row>
    <row r="3924" spans="2:12" x14ac:dyDescent="0.25">
      <c r="B3924" s="2">
        <v>42227</v>
      </c>
      <c r="C3924">
        <v>3.4742999999999999</v>
      </c>
      <c r="H3924" s="2">
        <v>42432</v>
      </c>
      <c r="I3924">
        <v>47193.39</v>
      </c>
      <c r="K3924" s="2">
        <v>42276</v>
      </c>
      <c r="L3924">
        <v>485</v>
      </c>
    </row>
    <row r="3925" spans="2:12" x14ac:dyDescent="0.25">
      <c r="B3925" s="2">
        <v>42228</v>
      </c>
      <c r="C3925">
        <v>3.4807999999999999</v>
      </c>
      <c r="H3925" s="2">
        <v>42433</v>
      </c>
      <c r="I3925">
        <v>49084.87</v>
      </c>
      <c r="K3925" s="2">
        <v>42277</v>
      </c>
      <c r="L3925">
        <v>442</v>
      </c>
    </row>
    <row r="3926" spans="2:12" x14ac:dyDescent="0.25">
      <c r="B3926" s="2">
        <v>42229</v>
      </c>
      <c r="C3926">
        <v>3.5192000000000001</v>
      </c>
      <c r="H3926" s="2">
        <v>42436</v>
      </c>
      <c r="I3926">
        <v>49246.1</v>
      </c>
      <c r="K3926" s="2">
        <v>42278</v>
      </c>
      <c r="L3926">
        <v>421</v>
      </c>
    </row>
    <row r="3927" spans="2:12" x14ac:dyDescent="0.25">
      <c r="B3927" s="2">
        <v>42230</v>
      </c>
      <c r="C3927">
        <v>3.4826999999999999</v>
      </c>
      <c r="H3927" s="2">
        <v>42437</v>
      </c>
      <c r="I3927">
        <v>49102.14</v>
      </c>
      <c r="K3927" s="2">
        <v>42279</v>
      </c>
      <c r="L3927">
        <v>406</v>
      </c>
    </row>
    <row r="3928" spans="2:12" x14ac:dyDescent="0.25">
      <c r="B3928" s="2">
        <v>42233</v>
      </c>
      <c r="C3928">
        <v>3.4807999999999999</v>
      </c>
      <c r="H3928" s="2">
        <v>42438</v>
      </c>
      <c r="I3928">
        <v>48665.09</v>
      </c>
      <c r="K3928" s="2">
        <v>42282</v>
      </c>
      <c r="L3928">
        <v>388</v>
      </c>
    </row>
    <row r="3929" spans="2:12" x14ac:dyDescent="0.25">
      <c r="B3929" s="2">
        <v>42234</v>
      </c>
      <c r="C3929">
        <v>3.4674</v>
      </c>
      <c r="H3929" s="2">
        <v>42439</v>
      </c>
      <c r="I3929">
        <v>49571.11</v>
      </c>
      <c r="K3929" s="2">
        <v>42283</v>
      </c>
      <c r="L3929">
        <v>386</v>
      </c>
    </row>
    <row r="3930" spans="2:12" x14ac:dyDescent="0.25">
      <c r="B3930" s="2">
        <v>42235</v>
      </c>
      <c r="C3930">
        <v>3.4923999999999999</v>
      </c>
      <c r="H3930" s="2">
        <v>42440</v>
      </c>
      <c r="I3930">
        <v>49638.68</v>
      </c>
      <c r="K3930" s="2">
        <v>42284</v>
      </c>
      <c r="L3930">
        <v>405</v>
      </c>
    </row>
    <row r="3931" spans="2:12" x14ac:dyDescent="0.25">
      <c r="B3931" s="2">
        <v>42236</v>
      </c>
      <c r="C3931">
        <v>3.4586999999999999</v>
      </c>
      <c r="H3931" s="2">
        <v>42443</v>
      </c>
      <c r="I3931">
        <v>48867.34</v>
      </c>
      <c r="K3931" s="2">
        <v>42285</v>
      </c>
      <c r="L3931">
        <v>389</v>
      </c>
    </row>
    <row r="3932" spans="2:12" x14ac:dyDescent="0.25">
      <c r="B3932" s="2">
        <v>42237</v>
      </c>
      <c r="C3932">
        <v>3.4998</v>
      </c>
      <c r="H3932" s="2">
        <v>42444</v>
      </c>
      <c r="I3932">
        <v>47130.02</v>
      </c>
      <c r="K3932" s="2">
        <v>42286</v>
      </c>
      <c r="L3932">
        <v>383</v>
      </c>
    </row>
    <row r="3933" spans="2:12" x14ac:dyDescent="0.25">
      <c r="B3933" s="2">
        <v>42240</v>
      </c>
      <c r="C3933">
        <v>3.5528</v>
      </c>
      <c r="H3933" s="2">
        <v>42445</v>
      </c>
      <c r="I3933">
        <v>47763.43</v>
      </c>
      <c r="K3933" s="2">
        <v>42290</v>
      </c>
      <c r="L3933">
        <v>408</v>
      </c>
    </row>
    <row r="3934" spans="2:12" x14ac:dyDescent="0.25">
      <c r="B3934" s="2">
        <v>42241</v>
      </c>
      <c r="C3934">
        <v>3.6169000000000002</v>
      </c>
      <c r="H3934" s="2">
        <v>42446</v>
      </c>
      <c r="I3934">
        <v>50913.79</v>
      </c>
      <c r="K3934" s="2">
        <v>42291</v>
      </c>
      <c r="L3934">
        <v>411</v>
      </c>
    </row>
    <row r="3935" spans="2:12" x14ac:dyDescent="0.25">
      <c r="B3935" s="2">
        <v>42242</v>
      </c>
      <c r="C3935">
        <v>3.5964</v>
      </c>
      <c r="H3935" s="2">
        <v>42447</v>
      </c>
      <c r="I3935">
        <v>50814.66</v>
      </c>
      <c r="K3935" s="2">
        <v>42292</v>
      </c>
      <c r="L3935">
        <v>408</v>
      </c>
    </row>
    <row r="3936" spans="2:12" x14ac:dyDescent="0.25">
      <c r="B3936" s="2">
        <v>42243</v>
      </c>
      <c r="C3936">
        <v>3.5537000000000001</v>
      </c>
      <c r="H3936" s="2">
        <v>42450</v>
      </c>
      <c r="I3936">
        <v>51171.55</v>
      </c>
      <c r="K3936" s="2">
        <v>42293</v>
      </c>
      <c r="L3936">
        <v>419</v>
      </c>
    </row>
    <row r="3937" spans="2:12" x14ac:dyDescent="0.25">
      <c r="B3937" s="2">
        <v>42244</v>
      </c>
      <c r="C3937">
        <v>3.5815000000000001</v>
      </c>
      <c r="H3937" s="2">
        <v>42451</v>
      </c>
      <c r="I3937">
        <v>51010.2</v>
      </c>
      <c r="K3937" s="2">
        <v>42296</v>
      </c>
      <c r="L3937">
        <v>438</v>
      </c>
    </row>
    <row r="3938" spans="2:12" x14ac:dyDescent="0.25">
      <c r="B3938" s="2">
        <v>42247</v>
      </c>
      <c r="C3938">
        <v>3.6204999999999998</v>
      </c>
      <c r="H3938" s="2">
        <v>42452</v>
      </c>
      <c r="I3938">
        <v>49690.05</v>
      </c>
      <c r="K3938" s="2">
        <v>42297</v>
      </c>
      <c r="L3938">
        <v>454</v>
      </c>
    </row>
    <row r="3939" spans="2:12" x14ac:dyDescent="0.25">
      <c r="B3939" s="2">
        <v>42248</v>
      </c>
      <c r="C3939">
        <v>3.6987000000000001</v>
      </c>
      <c r="H3939" s="2">
        <v>42453</v>
      </c>
      <c r="I3939">
        <v>49657.39</v>
      </c>
      <c r="K3939" s="2">
        <v>42298</v>
      </c>
      <c r="L3939">
        <v>450</v>
      </c>
    </row>
    <row r="3940" spans="2:12" x14ac:dyDescent="0.25">
      <c r="B3940" s="2">
        <v>42249</v>
      </c>
      <c r="C3940">
        <v>3.7610999999999999</v>
      </c>
      <c r="H3940" s="2">
        <v>42457</v>
      </c>
      <c r="I3940">
        <v>50838.23</v>
      </c>
      <c r="K3940" s="2">
        <v>42299</v>
      </c>
      <c r="L3940">
        <v>437</v>
      </c>
    </row>
    <row r="3941" spans="2:12" x14ac:dyDescent="0.25">
      <c r="B3941" s="2">
        <v>42250</v>
      </c>
      <c r="C3941">
        <v>3.7403</v>
      </c>
      <c r="H3941" s="2">
        <v>42458</v>
      </c>
      <c r="I3941">
        <v>51154.99</v>
      </c>
      <c r="K3941" s="2">
        <v>42300</v>
      </c>
      <c r="L3941">
        <v>423</v>
      </c>
    </row>
    <row r="3942" spans="2:12" x14ac:dyDescent="0.25">
      <c r="B3942" s="2">
        <v>42251</v>
      </c>
      <c r="C3942">
        <v>3.8433999999999999</v>
      </c>
      <c r="H3942" s="2">
        <v>42459</v>
      </c>
      <c r="I3942">
        <v>51248.93</v>
      </c>
      <c r="K3942" s="2">
        <v>42303</v>
      </c>
      <c r="L3942">
        <v>418</v>
      </c>
    </row>
    <row r="3943" spans="2:12" x14ac:dyDescent="0.25">
      <c r="B3943" s="2">
        <v>42255</v>
      </c>
      <c r="C3943">
        <v>3.8208000000000002</v>
      </c>
      <c r="H3943" s="2">
        <v>42460</v>
      </c>
      <c r="I3943">
        <v>50055.27</v>
      </c>
      <c r="K3943" s="2">
        <v>42304</v>
      </c>
      <c r="L3943">
        <v>422</v>
      </c>
    </row>
    <row r="3944" spans="2:12" x14ac:dyDescent="0.25">
      <c r="B3944" s="2">
        <v>42256</v>
      </c>
      <c r="C3944">
        <v>3.7801</v>
      </c>
      <c r="H3944" s="2">
        <v>42461</v>
      </c>
      <c r="I3944">
        <v>50561.53</v>
      </c>
      <c r="K3944" s="2">
        <v>42305</v>
      </c>
      <c r="L3944">
        <v>414</v>
      </c>
    </row>
    <row r="3945" spans="2:12" x14ac:dyDescent="0.25">
      <c r="B3945" s="2">
        <v>42257</v>
      </c>
      <c r="C3945">
        <v>3.8496000000000001</v>
      </c>
      <c r="H3945" s="2">
        <v>42464</v>
      </c>
      <c r="I3945">
        <v>48779.98</v>
      </c>
      <c r="K3945" s="2">
        <v>42306</v>
      </c>
      <c r="L3945">
        <v>410</v>
      </c>
    </row>
    <row r="3946" spans="2:12" x14ac:dyDescent="0.25">
      <c r="B3946" s="2">
        <v>42258</v>
      </c>
      <c r="C3946">
        <v>3.8708</v>
      </c>
      <c r="H3946" s="2">
        <v>42465</v>
      </c>
      <c r="I3946">
        <v>49053.62</v>
      </c>
      <c r="K3946" s="2">
        <v>42307</v>
      </c>
      <c r="L3946">
        <v>410</v>
      </c>
    </row>
    <row r="3947" spans="2:12" x14ac:dyDescent="0.25">
      <c r="B3947" s="2">
        <v>42261</v>
      </c>
      <c r="C3947">
        <v>3.8153999999999999</v>
      </c>
      <c r="H3947" s="2">
        <v>42466</v>
      </c>
      <c r="I3947">
        <v>48096.24</v>
      </c>
      <c r="K3947" s="2">
        <v>42310</v>
      </c>
      <c r="L3947">
        <v>394</v>
      </c>
    </row>
    <row r="3948" spans="2:12" x14ac:dyDescent="0.25">
      <c r="B3948" s="2">
        <v>42262</v>
      </c>
      <c r="C3948">
        <v>3.8622000000000001</v>
      </c>
      <c r="H3948" s="2">
        <v>42467</v>
      </c>
      <c r="I3948">
        <v>48513.1</v>
      </c>
      <c r="K3948" s="2">
        <v>42311</v>
      </c>
      <c r="L3948">
        <v>376</v>
      </c>
    </row>
    <row r="3949" spans="2:12" x14ac:dyDescent="0.25">
      <c r="B3949" s="2">
        <v>42263</v>
      </c>
      <c r="C3949">
        <v>3.8298000000000001</v>
      </c>
      <c r="H3949" s="2">
        <v>42468</v>
      </c>
      <c r="I3949">
        <v>50292.93</v>
      </c>
      <c r="K3949" s="2">
        <v>42312</v>
      </c>
      <c r="L3949">
        <v>378</v>
      </c>
    </row>
    <row r="3950" spans="2:12" x14ac:dyDescent="0.25">
      <c r="B3950" s="2">
        <v>42264</v>
      </c>
      <c r="C3950">
        <v>3.8976999999999999</v>
      </c>
      <c r="H3950" s="2">
        <v>42471</v>
      </c>
      <c r="I3950">
        <v>50165.47</v>
      </c>
      <c r="K3950" s="2">
        <v>42313</v>
      </c>
      <c r="L3950">
        <v>387</v>
      </c>
    </row>
    <row r="3951" spans="2:12" x14ac:dyDescent="0.25">
      <c r="B3951" s="2">
        <v>42265</v>
      </c>
      <c r="C3951">
        <v>3.9454000000000002</v>
      </c>
      <c r="H3951" s="2">
        <v>42472</v>
      </c>
      <c r="I3951">
        <v>52001.86</v>
      </c>
      <c r="K3951" s="2">
        <v>42314</v>
      </c>
      <c r="L3951">
        <v>393</v>
      </c>
    </row>
    <row r="3952" spans="2:12" x14ac:dyDescent="0.25">
      <c r="B3952" s="2">
        <v>42268</v>
      </c>
      <c r="C3952">
        <v>3.9851000000000001</v>
      </c>
      <c r="H3952" s="2">
        <v>42473</v>
      </c>
      <c r="I3952">
        <v>53149.84</v>
      </c>
      <c r="K3952" s="2">
        <v>42317</v>
      </c>
      <c r="L3952">
        <v>403</v>
      </c>
    </row>
    <row r="3953" spans="2:12" x14ac:dyDescent="0.25">
      <c r="B3953" s="2">
        <v>42269</v>
      </c>
      <c r="C3953">
        <v>4.0503</v>
      </c>
      <c r="H3953" s="2">
        <v>42474</v>
      </c>
      <c r="I3953">
        <v>52411.02</v>
      </c>
      <c r="K3953" s="2">
        <v>42318</v>
      </c>
      <c r="L3953">
        <v>396</v>
      </c>
    </row>
    <row r="3954" spans="2:12" x14ac:dyDescent="0.25">
      <c r="B3954" s="2">
        <v>42270</v>
      </c>
      <c r="C3954">
        <v>4.1783000000000001</v>
      </c>
      <c r="H3954" s="2">
        <v>42475</v>
      </c>
      <c r="I3954">
        <v>53227.74</v>
      </c>
      <c r="K3954" s="2">
        <v>42320</v>
      </c>
      <c r="L3954">
        <v>398</v>
      </c>
    </row>
    <row r="3955" spans="2:12" x14ac:dyDescent="0.25">
      <c r="B3955" s="2">
        <v>42271</v>
      </c>
      <c r="C3955">
        <v>3.9506999999999999</v>
      </c>
      <c r="H3955" s="2">
        <v>42478</v>
      </c>
      <c r="I3955">
        <v>52894.080000000002</v>
      </c>
      <c r="K3955" s="2">
        <v>42321</v>
      </c>
      <c r="L3955">
        <v>415</v>
      </c>
    </row>
    <row r="3956" spans="2:12" x14ac:dyDescent="0.25">
      <c r="B3956" s="2">
        <v>42272</v>
      </c>
      <c r="C3956">
        <v>3.9755000000000003</v>
      </c>
      <c r="H3956" s="2">
        <v>42479</v>
      </c>
      <c r="I3956">
        <v>53710.05</v>
      </c>
      <c r="K3956" s="2">
        <v>42324</v>
      </c>
      <c r="L3956">
        <v>410</v>
      </c>
    </row>
    <row r="3957" spans="2:12" x14ac:dyDescent="0.25">
      <c r="B3957" s="2">
        <v>42275</v>
      </c>
      <c r="C3957">
        <v>4.1096000000000004</v>
      </c>
      <c r="H3957" s="2">
        <v>42480</v>
      </c>
      <c r="I3957">
        <v>53630.93</v>
      </c>
      <c r="K3957" s="2">
        <v>42325</v>
      </c>
      <c r="L3957">
        <v>399</v>
      </c>
    </row>
    <row r="3958" spans="2:12" x14ac:dyDescent="0.25">
      <c r="B3958" s="2">
        <v>42276</v>
      </c>
      <c r="C3958">
        <v>4.0620000000000003</v>
      </c>
      <c r="H3958" s="2">
        <v>42482</v>
      </c>
      <c r="I3958">
        <v>52907.88</v>
      </c>
      <c r="K3958" s="2">
        <v>42326</v>
      </c>
      <c r="L3958">
        <v>395</v>
      </c>
    </row>
    <row r="3959" spans="2:12" x14ac:dyDescent="0.25">
      <c r="B3959" s="2">
        <v>42277</v>
      </c>
      <c r="C3959">
        <v>3.9474999999999998</v>
      </c>
      <c r="H3959" s="2">
        <v>42485</v>
      </c>
      <c r="I3959">
        <v>51861.71</v>
      </c>
      <c r="K3959" s="2">
        <v>42327</v>
      </c>
      <c r="L3959">
        <v>381</v>
      </c>
    </row>
    <row r="3960" spans="2:12" x14ac:dyDescent="0.25">
      <c r="B3960" s="2">
        <v>42278</v>
      </c>
      <c r="C3960">
        <v>4.0095000000000001</v>
      </c>
      <c r="H3960" s="2">
        <v>42486</v>
      </c>
      <c r="I3960">
        <v>53082.5</v>
      </c>
      <c r="K3960" s="2">
        <v>42328</v>
      </c>
      <c r="L3960">
        <v>386</v>
      </c>
    </row>
    <row r="3961" spans="2:12" x14ac:dyDescent="0.25">
      <c r="B3961" s="2">
        <v>42279</v>
      </c>
      <c r="C3961">
        <v>3.9329999999999998</v>
      </c>
      <c r="H3961" s="2">
        <v>42487</v>
      </c>
      <c r="I3961">
        <v>54477.78</v>
      </c>
      <c r="K3961" s="2">
        <v>42329</v>
      </c>
      <c r="L3961">
        <v>397</v>
      </c>
    </row>
    <row r="3962" spans="2:12" x14ac:dyDescent="0.25">
      <c r="B3962" s="2">
        <v>42282</v>
      </c>
      <c r="C3962">
        <v>3.9114</v>
      </c>
      <c r="H3962" s="2">
        <v>42488</v>
      </c>
      <c r="I3962">
        <v>54311.96</v>
      </c>
      <c r="K3962" s="2">
        <v>42331</v>
      </c>
      <c r="L3962">
        <v>397</v>
      </c>
    </row>
    <row r="3963" spans="2:12" x14ac:dyDescent="0.25">
      <c r="B3963" s="2">
        <v>42283</v>
      </c>
      <c r="C3963">
        <v>3.8525999999999998</v>
      </c>
      <c r="H3963" s="2">
        <v>42489</v>
      </c>
      <c r="I3963">
        <v>53910.51</v>
      </c>
      <c r="K3963" s="2">
        <v>42332</v>
      </c>
      <c r="L3963">
        <v>393</v>
      </c>
    </row>
    <row r="3964" spans="2:12" x14ac:dyDescent="0.25">
      <c r="B3964" s="2">
        <v>42284</v>
      </c>
      <c r="C3964">
        <v>3.8862000000000001</v>
      </c>
      <c r="H3964" s="2">
        <v>42492</v>
      </c>
      <c r="I3964">
        <v>53561.54</v>
      </c>
      <c r="K3964" s="2">
        <v>42333</v>
      </c>
      <c r="L3964">
        <v>411</v>
      </c>
    </row>
    <row r="3965" spans="2:12" x14ac:dyDescent="0.25">
      <c r="B3965" s="2">
        <v>42285</v>
      </c>
      <c r="C3965">
        <v>3.7852999999999999</v>
      </c>
      <c r="H3965" s="2">
        <v>42493</v>
      </c>
      <c r="I3965">
        <v>52260.19</v>
      </c>
      <c r="K3965" s="2">
        <v>42335</v>
      </c>
      <c r="L3965">
        <v>409</v>
      </c>
    </row>
    <row r="3966" spans="2:12" x14ac:dyDescent="0.25">
      <c r="B3966" s="2">
        <v>42286</v>
      </c>
      <c r="C3966">
        <v>3.7633000000000001</v>
      </c>
      <c r="H3966" s="2">
        <v>42494</v>
      </c>
      <c r="I3966">
        <v>52552.800000000003</v>
      </c>
      <c r="K3966" s="2">
        <v>42338</v>
      </c>
      <c r="L3966">
        <v>432</v>
      </c>
    </row>
    <row r="3967" spans="2:12" x14ac:dyDescent="0.25">
      <c r="B3967" s="2">
        <v>42290</v>
      </c>
      <c r="C3967">
        <v>3.8933999999999997</v>
      </c>
      <c r="H3967" s="2">
        <v>42495</v>
      </c>
      <c r="I3967">
        <v>51671.040000000001</v>
      </c>
      <c r="K3967" s="2">
        <v>42339</v>
      </c>
      <c r="L3967">
        <v>436</v>
      </c>
    </row>
    <row r="3968" spans="2:12" x14ac:dyDescent="0.25">
      <c r="B3968" s="2">
        <v>42291</v>
      </c>
      <c r="C3968">
        <v>3.8125999999999998</v>
      </c>
      <c r="H3968" s="2">
        <v>42496</v>
      </c>
      <c r="I3968">
        <v>51717.82</v>
      </c>
      <c r="K3968" s="2">
        <v>42340</v>
      </c>
      <c r="L3968">
        <v>440</v>
      </c>
    </row>
    <row r="3969" spans="2:12" x14ac:dyDescent="0.25">
      <c r="B3969" s="2">
        <v>42292</v>
      </c>
      <c r="C3969">
        <v>3.7993999999999999</v>
      </c>
      <c r="H3969" s="2">
        <v>42499</v>
      </c>
      <c r="I3969">
        <v>50990.07</v>
      </c>
      <c r="K3969" s="2">
        <v>42341</v>
      </c>
      <c r="L3969">
        <v>438</v>
      </c>
    </row>
    <row r="3970" spans="2:12" x14ac:dyDescent="0.25">
      <c r="B3970" s="2">
        <v>42293</v>
      </c>
      <c r="C3970">
        <v>3.9236</v>
      </c>
      <c r="H3970" s="2">
        <v>42500</v>
      </c>
      <c r="I3970">
        <v>53070.91</v>
      </c>
      <c r="K3970" s="2">
        <v>42342</v>
      </c>
      <c r="L3970">
        <v>435</v>
      </c>
    </row>
    <row r="3971" spans="2:12" x14ac:dyDescent="0.25">
      <c r="B3971" s="2">
        <v>42296</v>
      </c>
      <c r="C3971">
        <v>3.8862999999999999</v>
      </c>
      <c r="H3971" s="2">
        <v>42501</v>
      </c>
      <c r="I3971">
        <v>52764.46</v>
      </c>
      <c r="K3971" s="2">
        <v>42345</v>
      </c>
      <c r="L3971">
        <v>444</v>
      </c>
    </row>
    <row r="3972" spans="2:12" x14ac:dyDescent="0.25">
      <c r="B3972" s="2">
        <v>42297</v>
      </c>
      <c r="C3972">
        <v>3.9053</v>
      </c>
      <c r="H3972" s="2">
        <v>42502</v>
      </c>
      <c r="I3972">
        <v>53241.32</v>
      </c>
      <c r="K3972" s="2">
        <v>42346</v>
      </c>
      <c r="L3972">
        <v>453</v>
      </c>
    </row>
    <row r="3973" spans="2:12" x14ac:dyDescent="0.25">
      <c r="B3973" s="2">
        <v>42298</v>
      </c>
      <c r="C3973">
        <v>3.9403999999999999</v>
      </c>
      <c r="H3973" s="2">
        <v>42503</v>
      </c>
      <c r="I3973">
        <v>51804.31</v>
      </c>
      <c r="K3973" s="2">
        <v>42347</v>
      </c>
      <c r="L3973">
        <v>458</v>
      </c>
    </row>
    <row r="3974" spans="2:12" x14ac:dyDescent="0.25">
      <c r="B3974" s="2">
        <v>42299</v>
      </c>
      <c r="C3974">
        <v>3.9064000000000001</v>
      </c>
      <c r="H3974" s="2">
        <v>42506</v>
      </c>
      <c r="I3974">
        <v>51802.92</v>
      </c>
      <c r="K3974" s="2">
        <v>42348</v>
      </c>
      <c r="L3974">
        <v>473</v>
      </c>
    </row>
    <row r="3975" spans="2:12" x14ac:dyDescent="0.25">
      <c r="B3975" s="2">
        <v>42300</v>
      </c>
      <c r="C3975">
        <v>3.8763000000000001</v>
      </c>
      <c r="H3975" s="2">
        <v>42507</v>
      </c>
      <c r="I3975">
        <v>50839.45</v>
      </c>
      <c r="K3975" s="2">
        <v>42349</v>
      </c>
      <c r="L3975">
        <v>501</v>
      </c>
    </row>
    <row r="3976" spans="2:12" x14ac:dyDescent="0.25">
      <c r="B3976" s="2">
        <v>42303</v>
      </c>
      <c r="C3976">
        <v>3.9072</v>
      </c>
      <c r="H3976" s="2">
        <v>42508</v>
      </c>
      <c r="I3976">
        <v>50561.7</v>
      </c>
      <c r="K3976" s="2">
        <v>42352</v>
      </c>
      <c r="L3976">
        <v>484</v>
      </c>
    </row>
    <row r="3977" spans="2:12" x14ac:dyDescent="0.25">
      <c r="B3977" s="2">
        <v>42304</v>
      </c>
      <c r="C3977">
        <v>3.8885999999999998</v>
      </c>
      <c r="H3977" s="2">
        <v>42509</v>
      </c>
      <c r="I3977">
        <v>50132.53</v>
      </c>
      <c r="K3977" s="2">
        <v>42353</v>
      </c>
      <c r="L3977">
        <v>465</v>
      </c>
    </row>
    <row r="3978" spans="2:12" x14ac:dyDescent="0.25">
      <c r="B3978" s="2">
        <v>42305</v>
      </c>
      <c r="C3978">
        <v>3.9060999999999999</v>
      </c>
      <c r="H3978" s="2">
        <v>42510</v>
      </c>
      <c r="I3978">
        <v>49722.75</v>
      </c>
      <c r="K3978" s="2">
        <v>42354</v>
      </c>
      <c r="L3978">
        <v>499</v>
      </c>
    </row>
    <row r="3979" spans="2:12" x14ac:dyDescent="0.25">
      <c r="B3979" s="2">
        <v>42306</v>
      </c>
      <c r="C3979">
        <v>3.8487</v>
      </c>
      <c r="H3979" s="2">
        <v>42513</v>
      </c>
      <c r="I3979">
        <v>49330.42</v>
      </c>
      <c r="K3979" s="2">
        <v>42355</v>
      </c>
      <c r="L3979">
        <v>498</v>
      </c>
    </row>
    <row r="3980" spans="2:12" x14ac:dyDescent="0.25">
      <c r="B3980" s="2">
        <v>42307</v>
      </c>
      <c r="C3980">
        <v>3.8557999999999999</v>
      </c>
      <c r="H3980" s="2">
        <v>42514</v>
      </c>
      <c r="I3980">
        <v>49345.19</v>
      </c>
      <c r="K3980" s="2">
        <v>42356</v>
      </c>
      <c r="L3980">
        <v>524</v>
      </c>
    </row>
    <row r="3981" spans="2:12" x14ac:dyDescent="0.25">
      <c r="B3981" s="2">
        <v>42311</v>
      </c>
      <c r="C3981">
        <v>3.7690999999999999</v>
      </c>
      <c r="H3981" s="2">
        <v>42515</v>
      </c>
      <c r="I3981">
        <v>49482.86</v>
      </c>
      <c r="K3981" s="2">
        <v>42359</v>
      </c>
      <c r="L3981">
        <v>545</v>
      </c>
    </row>
    <row r="3982" spans="2:12" x14ac:dyDescent="0.25">
      <c r="B3982" s="2">
        <v>42312</v>
      </c>
      <c r="C3982">
        <v>3.7997999999999998</v>
      </c>
      <c r="H3982" s="2">
        <v>42517</v>
      </c>
      <c r="I3982">
        <v>49051.49</v>
      </c>
      <c r="K3982" s="2">
        <v>42361</v>
      </c>
      <c r="L3982">
        <v>516</v>
      </c>
    </row>
    <row r="3983" spans="2:12" x14ac:dyDescent="0.25">
      <c r="B3983" s="2">
        <v>42313</v>
      </c>
      <c r="C3983">
        <v>3.7800000000000002</v>
      </c>
      <c r="H3983" s="2">
        <v>42520</v>
      </c>
      <c r="I3983">
        <v>48964.34</v>
      </c>
      <c r="K3983" s="2">
        <v>42362</v>
      </c>
      <c r="L3983">
        <v>518</v>
      </c>
    </row>
    <row r="3984" spans="2:12" x14ac:dyDescent="0.25">
      <c r="B3984" s="2">
        <v>42314</v>
      </c>
      <c r="C3984">
        <v>3.7688000000000001</v>
      </c>
      <c r="H3984" s="2">
        <v>42521</v>
      </c>
      <c r="I3984">
        <v>48471.71</v>
      </c>
      <c r="K3984" s="2">
        <v>42366</v>
      </c>
      <c r="L3984">
        <v>520</v>
      </c>
    </row>
    <row r="3985" spans="2:12" x14ac:dyDescent="0.25">
      <c r="B3985" s="2">
        <v>42317</v>
      </c>
      <c r="C3985">
        <v>3.7993000000000001</v>
      </c>
      <c r="H3985" s="2">
        <v>42522</v>
      </c>
      <c r="I3985">
        <v>49012.65</v>
      </c>
      <c r="K3985" s="2">
        <v>42368</v>
      </c>
      <c r="L3985">
        <v>516</v>
      </c>
    </row>
    <row r="3986" spans="2:12" x14ac:dyDescent="0.25">
      <c r="B3986" s="2">
        <v>42318</v>
      </c>
      <c r="C3986">
        <v>3.7477999999999998</v>
      </c>
      <c r="H3986" s="2">
        <v>42523</v>
      </c>
      <c r="I3986">
        <v>49887.24</v>
      </c>
      <c r="K3986" s="2">
        <v>42369</v>
      </c>
      <c r="L3986">
        <v>523</v>
      </c>
    </row>
    <row r="3987" spans="2:12" x14ac:dyDescent="0.25">
      <c r="B3987" s="2">
        <v>42319</v>
      </c>
      <c r="C3987">
        <v>3.7610000000000001</v>
      </c>
      <c r="H3987" s="2">
        <v>42524</v>
      </c>
      <c r="I3987">
        <v>50619.5</v>
      </c>
      <c r="K3987" s="2">
        <v>42373</v>
      </c>
      <c r="L3987">
        <v>532</v>
      </c>
    </row>
    <row r="3988" spans="2:12" x14ac:dyDescent="0.25">
      <c r="B3988" s="2">
        <v>42320</v>
      </c>
      <c r="C3988">
        <v>3.7711000000000001</v>
      </c>
      <c r="H3988" s="2">
        <v>42527</v>
      </c>
      <c r="I3988">
        <v>50431.8</v>
      </c>
      <c r="K3988" s="2">
        <v>42374</v>
      </c>
      <c r="L3988">
        <v>497</v>
      </c>
    </row>
    <row r="3989" spans="2:12" x14ac:dyDescent="0.25">
      <c r="B3989" s="2">
        <v>42321</v>
      </c>
      <c r="C3989">
        <v>3.8494000000000002</v>
      </c>
      <c r="H3989" s="2">
        <v>42528</v>
      </c>
      <c r="I3989">
        <v>50487.86</v>
      </c>
      <c r="K3989" s="2">
        <v>42375</v>
      </c>
      <c r="L3989">
        <v>505</v>
      </c>
    </row>
    <row r="3990" spans="2:12" x14ac:dyDescent="0.25">
      <c r="B3990" s="2">
        <v>42324</v>
      </c>
      <c r="C3990">
        <v>3.8197999999999999</v>
      </c>
      <c r="H3990" s="2">
        <v>42529</v>
      </c>
      <c r="I3990">
        <v>51629.29</v>
      </c>
      <c r="K3990" s="2">
        <v>42376</v>
      </c>
      <c r="L3990">
        <v>506</v>
      </c>
    </row>
    <row r="3991" spans="2:12" x14ac:dyDescent="0.25">
      <c r="B3991" s="2">
        <v>42325</v>
      </c>
      <c r="C3991">
        <v>3.8138999999999998</v>
      </c>
      <c r="H3991" s="2">
        <v>42530</v>
      </c>
      <c r="I3991">
        <v>51118.46</v>
      </c>
      <c r="K3991" s="2">
        <v>42377</v>
      </c>
      <c r="L3991">
        <v>512</v>
      </c>
    </row>
    <row r="3992" spans="2:12" x14ac:dyDescent="0.25">
      <c r="B3992" s="2">
        <v>42326</v>
      </c>
      <c r="C3992">
        <v>3.7648000000000001</v>
      </c>
      <c r="H3992" s="2">
        <v>42531</v>
      </c>
      <c r="I3992">
        <v>49422.16</v>
      </c>
      <c r="K3992" s="2">
        <v>42380</v>
      </c>
      <c r="L3992">
        <v>506</v>
      </c>
    </row>
    <row r="3993" spans="2:12" x14ac:dyDescent="0.25">
      <c r="B3993" s="2">
        <v>42327</v>
      </c>
      <c r="C3993">
        <v>3.7179000000000002</v>
      </c>
      <c r="H3993" s="2">
        <v>42534</v>
      </c>
      <c r="I3993">
        <v>49660.79</v>
      </c>
      <c r="K3993" s="2">
        <v>42381</v>
      </c>
      <c r="L3993">
        <v>506</v>
      </c>
    </row>
    <row r="3994" spans="2:12" x14ac:dyDescent="0.25">
      <c r="B3994" s="2">
        <v>42328</v>
      </c>
      <c r="C3994">
        <v>3.7058</v>
      </c>
      <c r="H3994" s="2">
        <v>42535</v>
      </c>
      <c r="I3994">
        <v>48648.29</v>
      </c>
      <c r="K3994" s="2">
        <v>42382</v>
      </c>
      <c r="L3994">
        <v>521</v>
      </c>
    </row>
    <row r="3995" spans="2:12" x14ac:dyDescent="0.25">
      <c r="B3995" s="2">
        <v>42331</v>
      </c>
      <c r="C3995">
        <v>3.7323</v>
      </c>
      <c r="H3995" s="2">
        <v>42536</v>
      </c>
      <c r="I3995">
        <v>48914.74</v>
      </c>
      <c r="K3995" s="2">
        <v>42383</v>
      </c>
      <c r="L3995">
        <v>512</v>
      </c>
    </row>
    <row r="3996" spans="2:12" x14ac:dyDescent="0.25">
      <c r="B3996" s="2">
        <v>42332</v>
      </c>
      <c r="C3996">
        <v>3.6992000000000003</v>
      </c>
      <c r="H3996" s="2">
        <v>42537</v>
      </c>
      <c r="I3996">
        <v>49411.62</v>
      </c>
      <c r="K3996" s="2">
        <v>42384</v>
      </c>
      <c r="L3996">
        <v>533</v>
      </c>
    </row>
    <row r="3997" spans="2:12" x14ac:dyDescent="0.25">
      <c r="B3997" s="2">
        <v>42333</v>
      </c>
      <c r="C3997">
        <v>3.7456</v>
      </c>
      <c r="H3997" s="2">
        <v>42538</v>
      </c>
      <c r="I3997">
        <v>49533.84</v>
      </c>
      <c r="K3997" s="2">
        <v>42388</v>
      </c>
      <c r="L3997">
        <v>533</v>
      </c>
    </row>
    <row r="3998" spans="2:12" x14ac:dyDescent="0.25">
      <c r="B3998" s="2">
        <v>42334</v>
      </c>
      <c r="C3998">
        <v>3.7435</v>
      </c>
      <c r="H3998" s="2">
        <v>42541</v>
      </c>
      <c r="I3998">
        <v>50329.36</v>
      </c>
      <c r="K3998" s="2">
        <v>42389</v>
      </c>
      <c r="L3998">
        <v>544</v>
      </c>
    </row>
    <row r="3999" spans="2:12" x14ac:dyDescent="0.25">
      <c r="B3999" s="2">
        <v>42335</v>
      </c>
      <c r="C3999">
        <v>3.8466</v>
      </c>
      <c r="H3999" s="2">
        <v>42542</v>
      </c>
      <c r="I3999">
        <v>50837.8</v>
      </c>
      <c r="K3999" s="2">
        <v>42390</v>
      </c>
      <c r="L3999">
        <v>534</v>
      </c>
    </row>
    <row r="4000" spans="2:12" x14ac:dyDescent="0.25">
      <c r="B4000" s="2">
        <v>42338</v>
      </c>
      <c r="C4000">
        <v>3.8673999999999999</v>
      </c>
      <c r="H4000" s="2">
        <v>42543</v>
      </c>
      <c r="I4000">
        <v>50156.3</v>
      </c>
      <c r="K4000" s="2">
        <v>42391</v>
      </c>
      <c r="L4000">
        <v>514</v>
      </c>
    </row>
    <row r="4001" spans="2:12" x14ac:dyDescent="0.25">
      <c r="B4001" s="2">
        <v>42339</v>
      </c>
      <c r="C4001">
        <v>3.8529999999999998</v>
      </c>
      <c r="H4001" s="2">
        <v>42544</v>
      </c>
      <c r="I4001">
        <v>51559.82</v>
      </c>
      <c r="K4001" s="2">
        <v>42394</v>
      </c>
      <c r="L4001">
        <v>523</v>
      </c>
    </row>
    <row r="4002" spans="2:12" x14ac:dyDescent="0.25">
      <c r="B4002" s="2">
        <v>42340</v>
      </c>
      <c r="C4002">
        <v>3.8372999999999999</v>
      </c>
      <c r="H4002" s="2">
        <v>42545</v>
      </c>
      <c r="I4002">
        <v>50105.26</v>
      </c>
      <c r="K4002" s="2">
        <v>42395</v>
      </c>
      <c r="L4002">
        <v>511</v>
      </c>
    </row>
    <row r="4003" spans="2:12" x14ac:dyDescent="0.25">
      <c r="B4003" s="2">
        <v>42341</v>
      </c>
      <c r="C4003">
        <v>3.7591000000000001</v>
      </c>
      <c r="H4003" s="2">
        <v>42548</v>
      </c>
      <c r="I4003">
        <v>49245.53</v>
      </c>
      <c r="K4003" s="2">
        <v>42396</v>
      </c>
      <c r="L4003">
        <v>503</v>
      </c>
    </row>
    <row r="4004" spans="2:12" x14ac:dyDescent="0.25">
      <c r="B4004" s="2">
        <v>42342</v>
      </c>
      <c r="C4004">
        <v>3.7524999999999999</v>
      </c>
      <c r="H4004" s="2">
        <v>42549</v>
      </c>
      <c r="I4004">
        <v>50006.559999999998</v>
      </c>
      <c r="K4004" s="2">
        <v>42397</v>
      </c>
      <c r="L4004">
        <v>499</v>
      </c>
    </row>
    <row r="4005" spans="2:12" x14ac:dyDescent="0.25">
      <c r="B4005" s="2">
        <v>42345</v>
      </c>
      <c r="C4005">
        <v>3.7683999999999997</v>
      </c>
      <c r="H4005" s="2">
        <v>42550</v>
      </c>
      <c r="I4005">
        <v>51001.91</v>
      </c>
      <c r="K4005" s="2">
        <v>42398</v>
      </c>
      <c r="L4005">
        <v>512</v>
      </c>
    </row>
    <row r="4006" spans="2:12" x14ac:dyDescent="0.25">
      <c r="B4006" s="2">
        <v>42346</v>
      </c>
      <c r="C4006">
        <v>3.7965999999999998</v>
      </c>
      <c r="H4006" s="2">
        <v>42551</v>
      </c>
      <c r="I4006">
        <v>51526.93</v>
      </c>
      <c r="K4006" s="2">
        <v>42401</v>
      </c>
      <c r="L4006">
        <v>513</v>
      </c>
    </row>
    <row r="4007" spans="2:12" x14ac:dyDescent="0.25">
      <c r="B4007" s="2">
        <v>42347</v>
      </c>
      <c r="C4007">
        <v>3.7523</v>
      </c>
      <c r="H4007" s="2">
        <v>42552</v>
      </c>
      <c r="I4007">
        <v>52233.04</v>
      </c>
      <c r="K4007" s="2">
        <v>42402</v>
      </c>
      <c r="L4007">
        <v>530</v>
      </c>
    </row>
    <row r="4008" spans="2:12" x14ac:dyDescent="0.25">
      <c r="B4008" s="2">
        <v>42348</v>
      </c>
      <c r="C4008">
        <v>3.8124000000000002</v>
      </c>
      <c r="H4008" s="2">
        <v>42555</v>
      </c>
      <c r="I4008">
        <v>52568.66</v>
      </c>
      <c r="K4008" s="2">
        <v>42403</v>
      </c>
      <c r="L4008">
        <v>525</v>
      </c>
    </row>
    <row r="4009" spans="2:12" x14ac:dyDescent="0.25">
      <c r="B4009" s="2">
        <v>42349</v>
      </c>
      <c r="C4009">
        <v>3.8727999999999998</v>
      </c>
      <c r="H4009" s="2">
        <v>42556</v>
      </c>
      <c r="I4009">
        <v>51842.27</v>
      </c>
      <c r="K4009" s="2">
        <v>42405</v>
      </c>
      <c r="L4009">
        <v>521</v>
      </c>
    </row>
    <row r="4010" spans="2:12" x14ac:dyDescent="0.25">
      <c r="B4010" s="2">
        <v>42352</v>
      </c>
      <c r="C4010">
        <v>3.8734000000000002</v>
      </c>
      <c r="H4010" s="2">
        <v>42557</v>
      </c>
      <c r="I4010">
        <v>51901.81</v>
      </c>
      <c r="K4010" s="2">
        <v>42408</v>
      </c>
      <c r="L4010">
        <v>548</v>
      </c>
    </row>
    <row r="4011" spans="2:12" x14ac:dyDescent="0.25">
      <c r="B4011" s="2">
        <v>42353</v>
      </c>
      <c r="C4011">
        <v>3.8714</v>
      </c>
      <c r="H4011" s="2">
        <v>42558</v>
      </c>
      <c r="I4011">
        <v>52014.66</v>
      </c>
      <c r="K4011" s="2">
        <v>42409</v>
      </c>
      <c r="L4011">
        <v>547</v>
      </c>
    </row>
    <row r="4012" spans="2:12" x14ac:dyDescent="0.25">
      <c r="B4012" s="2">
        <v>42354</v>
      </c>
      <c r="C4012">
        <v>3.8841999999999999</v>
      </c>
      <c r="H4012" s="2">
        <v>42559</v>
      </c>
      <c r="I4012">
        <v>53140.74</v>
      </c>
      <c r="K4012" s="2">
        <v>42410</v>
      </c>
      <c r="L4012">
        <v>554</v>
      </c>
    </row>
    <row r="4013" spans="2:12" x14ac:dyDescent="0.25">
      <c r="B4013" s="2">
        <v>42355</v>
      </c>
      <c r="C4013">
        <v>3.8782999999999999</v>
      </c>
      <c r="H4013" s="2">
        <v>42562</v>
      </c>
      <c r="I4013">
        <v>53960.11</v>
      </c>
      <c r="K4013" s="2">
        <v>42411</v>
      </c>
      <c r="L4013">
        <v>569</v>
      </c>
    </row>
    <row r="4014" spans="2:12" x14ac:dyDescent="0.25">
      <c r="B4014" s="2">
        <v>42356</v>
      </c>
      <c r="C4014">
        <v>3.9830999999999999</v>
      </c>
      <c r="H4014" s="2">
        <v>42563</v>
      </c>
      <c r="I4014">
        <v>54256.41</v>
      </c>
      <c r="K4014" s="2">
        <v>42412</v>
      </c>
      <c r="L4014">
        <v>554</v>
      </c>
    </row>
    <row r="4015" spans="2:12" x14ac:dyDescent="0.25">
      <c r="B4015" s="2">
        <v>42359</v>
      </c>
      <c r="C4015">
        <v>4.0103</v>
      </c>
      <c r="H4015" s="2">
        <v>42564</v>
      </c>
      <c r="I4015">
        <v>54598.29</v>
      </c>
      <c r="K4015" s="2">
        <v>42416</v>
      </c>
      <c r="L4015">
        <v>549</v>
      </c>
    </row>
    <row r="4016" spans="2:12" x14ac:dyDescent="0.25">
      <c r="B4016" s="2">
        <v>42360</v>
      </c>
      <c r="C4016">
        <v>3.9889999999999999</v>
      </c>
      <c r="H4016" s="2">
        <v>42565</v>
      </c>
      <c r="I4016">
        <v>55480.87</v>
      </c>
      <c r="K4016" s="2">
        <v>42417</v>
      </c>
      <c r="L4016">
        <v>535</v>
      </c>
    </row>
    <row r="4017" spans="2:12" x14ac:dyDescent="0.25">
      <c r="B4017" s="2">
        <v>42361</v>
      </c>
      <c r="C4017">
        <v>3.9412000000000003</v>
      </c>
      <c r="H4017" s="2">
        <v>42566</v>
      </c>
      <c r="I4017">
        <v>55578.239999999998</v>
      </c>
      <c r="K4017" s="2">
        <v>42418</v>
      </c>
      <c r="L4017">
        <v>539</v>
      </c>
    </row>
    <row r="4018" spans="2:12" x14ac:dyDescent="0.25">
      <c r="B4018" s="2">
        <v>42362</v>
      </c>
      <c r="C4018">
        <v>3.9443000000000001</v>
      </c>
      <c r="H4018" s="2">
        <v>42569</v>
      </c>
      <c r="I4018">
        <v>56484.21</v>
      </c>
      <c r="K4018" s="2">
        <v>42419</v>
      </c>
      <c r="L4018">
        <v>529</v>
      </c>
    </row>
    <row r="4019" spans="2:12" x14ac:dyDescent="0.25">
      <c r="B4019" s="2">
        <v>42366</v>
      </c>
      <c r="C4019">
        <v>3.8592</v>
      </c>
      <c r="H4019" s="2">
        <v>42570</v>
      </c>
      <c r="I4019">
        <v>56698.06</v>
      </c>
      <c r="K4019" s="2">
        <v>42422</v>
      </c>
      <c r="L4019">
        <v>521</v>
      </c>
    </row>
    <row r="4020" spans="2:12" x14ac:dyDescent="0.25">
      <c r="B4020" s="2">
        <v>42367</v>
      </c>
      <c r="C4020">
        <v>3.8641999999999999</v>
      </c>
      <c r="H4020" s="2">
        <v>42571</v>
      </c>
      <c r="I4020">
        <v>56578.05</v>
      </c>
      <c r="K4020" s="2">
        <v>42423</v>
      </c>
      <c r="L4020">
        <v>519</v>
      </c>
    </row>
    <row r="4021" spans="2:12" x14ac:dyDescent="0.25">
      <c r="B4021" s="2">
        <v>42368</v>
      </c>
      <c r="C4021">
        <v>3.9577999999999998</v>
      </c>
      <c r="H4021" s="2">
        <v>42572</v>
      </c>
      <c r="I4021">
        <v>56641.49</v>
      </c>
      <c r="K4021" s="2">
        <v>42424</v>
      </c>
      <c r="L4021">
        <v>506</v>
      </c>
    </row>
    <row r="4022" spans="2:12" x14ac:dyDescent="0.25">
      <c r="B4022" s="2">
        <v>42369</v>
      </c>
      <c r="C4022">
        <v>3.9607999999999999</v>
      </c>
      <c r="H4022" s="2">
        <v>42573</v>
      </c>
      <c r="I4022">
        <v>57002.080000000002</v>
      </c>
      <c r="K4022" s="2">
        <v>42425</v>
      </c>
      <c r="L4022">
        <v>513</v>
      </c>
    </row>
    <row r="4023" spans="2:12" x14ac:dyDescent="0.25">
      <c r="B4023" s="2">
        <v>42373</v>
      </c>
      <c r="C4023">
        <v>4.0399000000000003</v>
      </c>
      <c r="H4023" s="2">
        <v>42576</v>
      </c>
      <c r="I4023">
        <v>56872.73</v>
      </c>
      <c r="K4023" s="2">
        <v>42426</v>
      </c>
      <c r="L4023">
        <v>506</v>
      </c>
    </row>
    <row r="4024" spans="2:12" x14ac:dyDescent="0.25">
      <c r="B4024" s="2">
        <v>42374</v>
      </c>
      <c r="C4024">
        <v>4.0077999999999996</v>
      </c>
      <c r="H4024" s="2">
        <v>42577</v>
      </c>
      <c r="I4024">
        <v>56782.75</v>
      </c>
      <c r="K4024" s="2">
        <v>42429</v>
      </c>
      <c r="L4024">
        <v>502</v>
      </c>
    </row>
    <row r="4025" spans="2:12" x14ac:dyDescent="0.25">
      <c r="B4025" s="2">
        <v>42375</v>
      </c>
      <c r="C4025">
        <v>4.0293999999999999</v>
      </c>
      <c r="H4025" s="2">
        <v>42578</v>
      </c>
      <c r="I4025">
        <v>56852.84</v>
      </c>
      <c r="K4025" s="2">
        <v>42430</v>
      </c>
      <c r="L4025">
        <v>489</v>
      </c>
    </row>
    <row r="4026" spans="2:12" x14ac:dyDescent="0.25">
      <c r="B4026" s="2">
        <v>42376</v>
      </c>
      <c r="C4026">
        <v>4.0444000000000004</v>
      </c>
      <c r="H4026" s="2">
        <v>42579</v>
      </c>
      <c r="I4026">
        <v>56667.12</v>
      </c>
      <c r="K4026" s="2">
        <v>42431</v>
      </c>
      <c r="L4026">
        <v>485</v>
      </c>
    </row>
    <row r="4027" spans="2:12" x14ac:dyDescent="0.25">
      <c r="B4027" s="2">
        <v>42377</v>
      </c>
      <c r="C4027">
        <v>4.0247999999999999</v>
      </c>
      <c r="H4027" s="2">
        <v>42580</v>
      </c>
      <c r="I4027">
        <v>57308.21</v>
      </c>
      <c r="K4027" s="2">
        <v>42432</v>
      </c>
      <c r="L4027">
        <v>462</v>
      </c>
    </row>
    <row r="4028" spans="2:12" x14ac:dyDescent="0.25">
      <c r="B4028" s="2">
        <v>42380</v>
      </c>
      <c r="C4028">
        <v>4.0536000000000003</v>
      </c>
      <c r="H4028" s="2">
        <v>42583</v>
      </c>
      <c r="I4028">
        <v>56755.76</v>
      </c>
      <c r="K4028" s="2">
        <v>42433</v>
      </c>
      <c r="L4028">
        <v>447</v>
      </c>
    </row>
    <row r="4029" spans="2:12" x14ac:dyDescent="0.25">
      <c r="B4029" s="2">
        <v>42381</v>
      </c>
      <c r="C4029">
        <v>4.0277000000000003</v>
      </c>
      <c r="H4029" s="2">
        <v>42584</v>
      </c>
      <c r="I4029">
        <v>56162.38</v>
      </c>
      <c r="K4029" s="2">
        <v>42436</v>
      </c>
      <c r="L4029">
        <v>452</v>
      </c>
    </row>
    <row r="4030" spans="2:12" x14ac:dyDescent="0.25">
      <c r="B4030" s="2">
        <v>42382</v>
      </c>
      <c r="C4030">
        <v>4.0167000000000002</v>
      </c>
      <c r="H4030" s="2">
        <v>42585</v>
      </c>
      <c r="I4030">
        <v>57076.91</v>
      </c>
      <c r="K4030" s="2">
        <v>42437</v>
      </c>
      <c r="L4030">
        <v>460</v>
      </c>
    </row>
    <row r="4031" spans="2:12" x14ac:dyDescent="0.25">
      <c r="B4031" s="2">
        <v>42383</v>
      </c>
      <c r="C4031">
        <v>4.0003000000000002</v>
      </c>
      <c r="H4031" s="2">
        <v>42586</v>
      </c>
      <c r="I4031">
        <v>57593.89</v>
      </c>
      <c r="K4031" s="2">
        <v>42438</v>
      </c>
      <c r="L4031">
        <v>440</v>
      </c>
    </row>
    <row r="4032" spans="2:12" x14ac:dyDescent="0.25">
      <c r="B4032" s="2">
        <v>42384</v>
      </c>
      <c r="C4032">
        <v>4.0490000000000004</v>
      </c>
      <c r="H4032" s="2">
        <v>42587</v>
      </c>
      <c r="I4032">
        <v>57661.14</v>
      </c>
      <c r="K4032" s="2">
        <v>42439</v>
      </c>
      <c r="L4032">
        <v>434</v>
      </c>
    </row>
    <row r="4033" spans="2:12" x14ac:dyDescent="0.25">
      <c r="B4033" s="2">
        <v>42387</v>
      </c>
      <c r="C4033">
        <v>4.0331000000000001</v>
      </c>
      <c r="H4033" s="2">
        <v>42590</v>
      </c>
      <c r="I4033">
        <v>57635.43</v>
      </c>
      <c r="K4033" s="2">
        <v>42440</v>
      </c>
      <c r="L4033">
        <v>427</v>
      </c>
    </row>
    <row r="4034" spans="2:12" x14ac:dyDescent="0.25">
      <c r="B4034" s="2">
        <v>42388</v>
      </c>
      <c r="C4034">
        <v>4.0640999999999998</v>
      </c>
      <c r="H4034" s="2">
        <v>42591</v>
      </c>
      <c r="I4034">
        <v>57689.41</v>
      </c>
      <c r="K4034" s="2">
        <v>42443</v>
      </c>
      <c r="L4034">
        <v>437</v>
      </c>
    </row>
    <row r="4035" spans="2:12" x14ac:dyDescent="0.25">
      <c r="B4035" s="2">
        <v>42389</v>
      </c>
      <c r="C4035">
        <v>4.0975999999999999</v>
      </c>
      <c r="H4035" s="2">
        <v>42592</v>
      </c>
      <c r="I4035">
        <v>56919.78</v>
      </c>
      <c r="K4035" s="2">
        <v>42444</v>
      </c>
      <c r="L4035">
        <v>459</v>
      </c>
    </row>
    <row r="4036" spans="2:12" x14ac:dyDescent="0.25">
      <c r="B4036" s="2">
        <v>42390</v>
      </c>
      <c r="C4036">
        <v>4.1551999999999998</v>
      </c>
      <c r="H4036" s="2">
        <v>42593</v>
      </c>
      <c r="I4036">
        <v>58299.57</v>
      </c>
      <c r="K4036" s="2">
        <v>42447</v>
      </c>
      <c r="L4036">
        <v>409</v>
      </c>
    </row>
    <row r="4037" spans="2:12" x14ac:dyDescent="0.25">
      <c r="B4037" s="2">
        <v>42391</v>
      </c>
      <c r="C4037">
        <v>4.0937999999999999</v>
      </c>
      <c r="H4037" s="2">
        <v>42594</v>
      </c>
      <c r="I4037">
        <v>58298.41</v>
      </c>
      <c r="K4037" s="2">
        <v>42450</v>
      </c>
      <c r="L4037">
        <v>392</v>
      </c>
    </row>
    <row r="4038" spans="2:12" x14ac:dyDescent="0.25">
      <c r="B4038" s="2">
        <v>42394</v>
      </c>
      <c r="C4038">
        <v>4.0903</v>
      </c>
      <c r="H4038" s="2">
        <v>42597</v>
      </c>
      <c r="I4038">
        <v>59145.98</v>
      </c>
      <c r="K4038" s="2">
        <v>42451</v>
      </c>
      <c r="L4038">
        <v>391</v>
      </c>
    </row>
    <row r="4039" spans="2:12" x14ac:dyDescent="0.25">
      <c r="B4039" s="2">
        <v>42395</v>
      </c>
      <c r="C4039">
        <v>4.0514000000000001</v>
      </c>
      <c r="H4039" s="2">
        <v>42598</v>
      </c>
      <c r="I4039">
        <v>58855.43</v>
      </c>
      <c r="K4039" s="2">
        <v>42452</v>
      </c>
      <c r="L4039">
        <v>419</v>
      </c>
    </row>
    <row r="4040" spans="2:12" x14ac:dyDescent="0.25">
      <c r="B4040" s="2">
        <v>42396</v>
      </c>
      <c r="C4040">
        <v>4.1098999999999997</v>
      </c>
      <c r="H4040" s="2">
        <v>42599</v>
      </c>
      <c r="I4040">
        <v>59323.83</v>
      </c>
      <c r="K4040" s="2">
        <v>42453</v>
      </c>
      <c r="L4040">
        <v>427</v>
      </c>
    </row>
    <row r="4041" spans="2:12" x14ac:dyDescent="0.25">
      <c r="B4041" s="2">
        <v>42397</v>
      </c>
      <c r="C4041">
        <v>4.0697000000000001</v>
      </c>
      <c r="H4041" s="2">
        <v>42600</v>
      </c>
      <c r="I4041">
        <v>59166.02</v>
      </c>
      <c r="K4041" s="2">
        <v>42457</v>
      </c>
      <c r="L4041">
        <v>419</v>
      </c>
    </row>
    <row r="4042" spans="2:12" x14ac:dyDescent="0.25">
      <c r="B4042" s="2">
        <v>42398</v>
      </c>
      <c r="C4042">
        <v>3.9992000000000001</v>
      </c>
      <c r="H4042" s="2">
        <v>42601</v>
      </c>
      <c r="I4042">
        <v>59098.92</v>
      </c>
      <c r="K4042" s="2">
        <v>42458</v>
      </c>
      <c r="L4042">
        <v>416</v>
      </c>
    </row>
    <row r="4043" spans="2:12" x14ac:dyDescent="0.25">
      <c r="B4043" s="2">
        <v>42401</v>
      </c>
      <c r="C4043">
        <v>3.9636</v>
      </c>
      <c r="H4043" s="2">
        <v>42604</v>
      </c>
      <c r="I4043">
        <v>57781.24</v>
      </c>
      <c r="K4043" s="2">
        <v>42459</v>
      </c>
      <c r="L4043">
        <v>404</v>
      </c>
    </row>
    <row r="4044" spans="2:12" x14ac:dyDescent="0.25">
      <c r="B4044" s="2">
        <v>42402</v>
      </c>
      <c r="C4044">
        <v>3.9901999999999997</v>
      </c>
      <c r="H4044" s="2">
        <v>42605</v>
      </c>
      <c r="I4044">
        <v>58020.04</v>
      </c>
      <c r="K4044" s="2">
        <v>42460</v>
      </c>
      <c r="L4044">
        <v>409</v>
      </c>
    </row>
    <row r="4045" spans="2:12" x14ac:dyDescent="0.25">
      <c r="B4045" s="2">
        <v>42403</v>
      </c>
      <c r="C4045">
        <v>3.8959999999999999</v>
      </c>
      <c r="H4045" s="2">
        <v>42606</v>
      </c>
      <c r="I4045">
        <v>57717.88</v>
      </c>
      <c r="K4045" s="2">
        <v>42461</v>
      </c>
      <c r="L4045">
        <v>404</v>
      </c>
    </row>
    <row r="4046" spans="2:12" x14ac:dyDescent="0.25">
      <c r="B4046" s="2">
        <v>42404</v>
      </c>
      <c r="C4046">
        <v>3.8902000000000001</v>
      </c>
      <c r="H4046" s="2">
        <v>42607</v>
      </c>
      <c r="I4046">
        <v>57722.14</v>
      </c>
      <c r="K4046" s="2">
        <v>42464</v>
      </c>
      <c r="L4046">
        <v>413</v>
      </c>
    </row>
    <row r="4047" spans="2:12" x14ac:dyDescent="0.25">
      <c r="B4047" s="2">
        <v>42405</v>
      </c>
      <c r="C4047">
        <v>3.9039000000000001</v>
      </c>
      <c r="H4047" s="2">
        <v>42608</v>
      </c>
      <c r="I4047">
        <v>57716.25</v>
      </c>
      <c r="K4047" s="2">
        <v>42465</v>
      </c>
      <c r="L4047">
        <v>432</v>
      </c>
    </row>
    <row r="4048" spans="2:12" x14ac:dyDescent="0.25">
      <c r="B4048" s="2">
        <v>42410</v>
      </c>
      <c r="C4048">
        <v>3.9293</v>
      </c>
      <c r="H4048" s="2">
        <v>42611</v>
      </c>
      <c r="I4048">
        <v>58610.39</v>
      </c>
      <c r="K4048" s="2">
        <v>42466</v>
      </c>
      <c r="L4048">
        <v>430</v>
      </c>
    </row>
    <row r="4049" spans="2:12" x14ac:dyDescent="0.25">
      <c r="B4049" s="2">
        <v>42411</v>
      </c>
      <c r="C4049">
        <v>3.9925000000000002</v>
      </c>
      <c r="H4049" s="2">
        <v>42612</v>
      </c>
      <c r="I4049">
        <v>58575.42</v>
      </c>
      <c r="K4049" s="2">
        <v>42467</v>
      </c>
      <c r="L4049">
        <v>449</v>
      </c>
    </row>
    <row r="4050" spans="2:12" x14ac:dyDescent="0.25">
      <c r="B4050" s="2">
        <v>42412</v>
      </c>
      <c r="C4050">
        <v>4.0030000000000001</v>
      </c>
      <c r="H4050" s="2">
        <v>42613</v>
      </c>
      <c r="I4050">
        <v>57901.11</v>
      </c>
      <c r="K4050" s="2">
        <v>42468</v>
      </c>
      <c r="L4050">
        <v>440</v>
      </c>
    </row>
    <row r="4051" spans="2:12" x14ac:dyDescent="0.25">
      <c r="B4051" s="2">
        <v>42415</v>
      </c>
      <c r="C4051">
        <v>3.9979</v>
      </c>
      <c r="H4051" s="2">
        <v>42614</v>
      </c>
      <c r="I4051">
        <v>58236.27</v>
      </c>
      <c r="K4051" s="2">
        <v>42471</v>
      </c>
      <c r="L4051">
        <v>416</v>
      </c>
    </row>
    <row r="4052" spans="2:12" x14ac:dyDescent="0.25">
      <c r="B4052" s="2">
        <v>42416</v>
      </c>
      <c r="C4052">
        <v>4.0675999999999997</v>
      </c>
      <c r="H4052" s="2">
        <v>42615</v>
      </c>
      <c r="I4052">
        <v>59616.4</v>
      </c>
      <c r="K4052" s="2">
        <v>42472</v>
      </c>
      <c r="L4052">
        <v>397</v>
      </c>
    </row>
    <row r="4053" spans="2:12" x14ac:dyDescent="0.25">
      <c r="B4053" s="2">
        <v>42417</v>
      </c>
      <c r="C4053">
        <v>3.9901999999999997</v>
      </c>
      <c r="H4053" s="2">
        <v>42618</v>
      </c>
      <c r="I4053">
        <v>59566.34</v>
      </c>
      <c r="K4053" s="2">
        <v>42473</v>
      </c>
      <c r="L4053">
        <v>387</v>
      </c>
    </row>
    <row r="4054" spans="2:12" x14ac:dyDescent="0.25">
      <c r="B4054" s="2">
        <v>42418</v>
      </c>
      <c r="C4054">
        <v>4.0294999999999996</v>
      </c>
      <c r="H4054" s="2">
        <v>42619</v>
      </c>
      <c r="I4054">
        <v>60129.440000000002</v>
      </c>
      <c r="K4054" s="2">
        <v>42474</v>
      </c>
      <c r="L4054">
        <v>382</v>
      </c>
    </row>
    <row r="4055" spans="2:12" x14ac:dyDescent="0.25">
      <c r="B4055" s="2">
        <v>42419</v>
      </c>
      <c r="C4055">
        <v>4.0220000000000002</v>
      </c>
      <c r="H4055" s="2">
        <v>42621</v>
      </c>
      <c r="I4055">
        <v>60231.66</v>
      </c>
      <c r="K4055" s="2">
        <v>42475</v>
      </c>
      <c r="L4055">
        <v>387</v>
      </c>
    </row>
    <row r="4056" spans="2:12" x14ac:dyDescent="0.25">
      <c r="B4056" s="2">
        <v>42422</v>
      </c>
      <c r="C4056">
        <v>3.9459999999999997</v>
      </c>
      <c r="H4056" s="2">
        <v>42622</v>
      </c>
      <c r="I4056">
        <v>57999.73</v>
      </c>
      <c r="K4056" s="2">
        <v>42478</v>
      </c>
      <c r="L4056">
        <v>394</v>
      </c>
    </row>
    <row r="4057" spans="2:12" x14ac:dyDescent="0.25">
      <c r="B4057" s="2">
        <v>42423</v>
      </c>
      <c r="C4057">
        <v>3.9588000000000001</v>
      </c>
      <c r="H4057" s="2">
        <v>42625</v>
      </c>
      <c r="I4057">
        <v>58586.11</v>
      </c>
      <c r="K4057" s="2">
        <v>42479</v>
      </c>
      <c r="L4057">
        <v>390</v>
      </c>
    </row>
    <row r="4058" spans="2:12" x14ac:dyDescent="0.25">
      <c r="B4058" s="2">
        <v>42424</v>
      </c>
      <c r="C4058">
        <v>3.9577</v>
      </c>
      <c r="H4058" s="2">
        <v>42626</v>
      </c>
      <c r="I4058">
        <v>56820.77</v>
      </c>
      <c r="K4058" s="2">
        <v>42480</v>
      </c>
      <c r="L4058">
        <v>385</v>
      </c>
    </row>
    <row r="4059" spans="2:12" x14ac:dyDescent="0.25">
      <c r="B4059" s="2">
        <v>42425</v>
      </c>
      <c r="C4059">
        <v>3.9565000000000001</v>
      </c>
      <c r="H4059" s="2">
        <v>42627</v>
      </c>
      <c r="I4059">
        <v>57059.46</v>
      </c>
      <c r="K4059" s="2">
        <v>42481</v>
      </c>
      <c r="L4059">
        <v>400</v>
      </c>
    </row>
    <row r="4060" spans="2:12" x14ac:dyDescent="0.25">
      <c r="B4060" s="2">
        <v>42426</v>
      </c>
      <c r="C4060">
        <v>4</v>
      </c>
      <c r="H4060" s="2">
        <v>42628</v>
      </c>
      <c r="I4060">
        <v>57909.49</v>
      </c>
      <c r="K4060" s="2">
        <v>42482</v>
      </c>
      <c r="L4060">
        <v>406</v>
      </c>
    </row>
    <row r="4061" spans="2:12" x14ac:dyDescent="0.25">
      <c r="B4061" s="2">
        <v>42429</v>
      </c>
      <c r="C4061">
        <v>4.0159000000000002</v>
      </c>
      <c r="H4061" s="2">
        <v>42629</v>
      </c>
      <c r="I4061">
        <v>57079.76</v>
      </c>
      <c r="K4061" s="2">
        <v>42485</v>
      </c>
      <c r="L4061">
        <v>403</v>
      </c>
    </row>
    <row r="4062" spans="2:12" x14ac:dyDescent="0.25">
      <c r="B4062" s="2">
        <v>42430</v>
      </c>
      <c r="C4062">
        <v>3.9340999999999999</v>
      </c>
      <c r="H4062" s="2">
        <v>42632</v>
      </c>
      <c r="I4062">
        <v>57350.38</v>
      </c>
      <c r="K4062" s="2">
        <v>42486</v>
      </c>
      <c r="L4062">
        <v>397</v>
      </c>
    </row>
    <row r="4063" spans="2:12" x14ac:dyDescent="0.25">
      <c r="B4063" s="2">
        <v>42431</v>
      </c>
      <c r="C4063">
        <v>3.8940999999999999</v>
      </c>
      <c r="H4063" s="2">
        <v>42633</v>
      </c>
      <c r="I4063">
        <v>57736.46</v>
      </c>
      <c r="K4063" s="2">
        <v>42487</v>
      </c>
      <c r="L4063">
        <v>382</v>
      </c>
    </row>
    <row r="4064" spans="2:12" x14ac:dyDescent="0.25">
      <c r="B4064" s="2">
        <v>42432</v>
      </c>
      <c r="C4064">
        <v>3.7991000000000001</v>
      </c>
      <c r="H4064" s="2">
        <v>42634</v>
      </c>
      <c r="I4064">
        <v>58393.919999999998</v>
      </c>
      <c r="K4064" s="2">
        <v>42488</v>
      </c>
      <c r="L4064">
        <v>385</v>
      </c>
    </row>
    <row r="4065" spans="2:12" x14ac:dyDescent="0.25">
      <c r="B4065" s="2">
        <v>42433</v>
      </c>
      <c r="C4065">
        <v>3.7528999999999999</v>
      </c>
      <c r="H4065" s="2">
        <v>42635</v>
      </c>
      <c r="I4065">
        <v>58994.17</v>
      </c>
      <c r="K4065" s="2">
        <v>42489</v>
      </c>
      <c r="L4065">
        <v>385</v>
      </c>
    </row>
    <row r="4066" spans="2:12" x14ac:dyDescent="0.25">
      <c r="B4066" s="2">
        <v>42436</v>
      </c>
      <c r="C4066">
        <v>3.7852000000000001</v>
      </c>
      <c r="H4066" s="2">
        <v>42636</v>
      </c>
      <c r="I4066">
        <v>58697</v>
      </c>
      <c r="K4066" s="2">
        <v>42492</v>
      </c>
      <c r="L4066">
        <v>382</v>
      </c>
    </row>
    <row r="4067" spans="2:12" x14ac:dyDescent="0.25">
      <c r="B4067" s="2">
        <v>42437</v>
      </c>
      <c r="C4067">
        <v>3.7549000000000001</v>
      </c>
      <c r="H4067" s="2">
        <v>42639</v>
      </c>
      <c r="I4067">
        <v>58053.53</v>
      </c>
      <c r="K4067" s="2">
        <v>42493</v>
      </c>
      <c r="L4067">
        <v>392</v>
      </c>
    </row>
    <row r="4068" spans="2:12" x14ac:dyDescent="0.25">
      <c r="B4068" s="2">
        <v>42438</v>
      </c>
      <c r="C4068">
        <v>3.6898</v>
      </c>
      <c r="H4068" s="2">
        <v>42640</v>
      </c>
      <c r="I4068">
        <v>58382.49</v>
      </c>
      <c r="K4068" s="2">
        <v>42494</v>
      </c>
      <c r="L4068">
        <v>395</v>
      </c>
    </row>
    <row r="4069" spans="2:12" x14ac:dyDescent="0.25">
      <c r="B4069" s="2">
        <v>42439</v>
      </c>
      <c r="C4069">
        <v>3.6263000000000001</v>
      </c>
      <c r="H4069" s="2">
        <v>42641</v>
      </c>
      <c r="I4069">
        <v>59355.77</v>
      </c>
      <c r="K4069" s="2">
        <v>42495</v>
      </c>
      <c r="L4069">
        <v>397</v>
      </c>
    </row>
    <row r="4070" spans="2:12" x14ac:dyDescent="0.25">
      <c r="B4070" s="2">
        <v>42440</v>
      </c>
      <c r="C4070">
        <v>3.5855999999999999</v>
      </c>
      <c r="H4070" s="2">
        <v>42642</v>
      </c>
      <c r="I4070">
        <v>58350.57</v>
      </c>
      <c r="K4070" s="2">
        <v>42496</v>
      </c>
      <c r="L4070">
        <v>390</v>
      </c>
    </row>
    <row r="4071" spans="2:12" x14ac:dyDescent="0.25">
      <c r="B4071" s="2">
        <v>42443</v>
      </c>
      <c r="C4071">
        <v>3.6597</v>
      </c>
      <c r="H4071" s="2">
        <v>42643</v>
      </c>
      <c r="I4071">
        <v>58367.05</v>
      </c>
      <c r="K4071" s="2">
        <v>42499</v>
      </c>
      <c r="L4071">
        <v>394</v>
      </c>
    </row>
    <row r="4072" spans="2:12" x14ac:dyDescent="0.25">
      <c r="B4072" s="2">
        <v>42444</v>
      </c>
      <c r="C4072">
        <v>3.7667999999999999</v>
      </c>
      <c r="H4072" s="2">
        <v>42646</v>
      </c>
      <c r="I4072">
        <v>59461.23</v>
      </c>
      <c r="K4072" s="2">
        <v>42500</v>
      </c>
      <c r="L4072">
        <v>387</v>
      </c>
    </row>
    <row r="4073" spans="2:12" x14ac:dyDescent="0.25">
      <c r="B4073" s="2">
        <v>42445</v>
      </c>
      <c r="C4073">
        <v>3.7425000000000002</v>
      </c>
      <c r="H4073" s="2">
        <v>42647</v>
      </c>
      <c r="I4073">
        <v>59339.23</v>
      </c>
      <c r="K4073" s="2">
        <v>42501</v>
      </c>
      <c r="L4073">
        <v>379</v>
      </c>
    </row>
    <row r="4074" spans="2:12" x14ac:dyDescent="0.25">
      <c r="B4074" s="2">
        <v>42446</v>
      </c>
      <c r="C4074">
        <v>3.6280000000000001</v>
      </c>
      <c r="H4074" s="2">
        <v>42648</v>
      </c>
      <c r="I4074">
        <v>60254.34</v>
      </c>
      <c r="K4074" s="2">
        <v>42502</v>
      </c>
      <c r="L4074">
        <v>376</v>
      </c>
    </row>
    <row r="4075" spans="2:12" x14ac:dyDescent="0.25">
      <c r="B4075" s="2">
        <v>42447</v>
      </c>
      <c r="C4075">
        <v>3.6242000000000001</v>
      </c>
      <c r="H4075" s="2">
        <v>42649</v>
      </c>
      <c r="I4075">
        <v>60644.24</v>
      </c>
      <c r="K4075" s="2">
        <v>42503</v>
      </c>
      <c r="L4075">
        <v>382</v>
      </c>
    </row>
    <row r="4076" spans="2:12" x14ac:dyDescent="0.25">
      <c r="B4076" s="2">
        <v>42450</v>
      </c>
      <c r="C4076">
        <v>3.6193</v>
      </c>
      <c r="H4076" s="2">
        <v>42650</v>
      </c>
      <c r="I4076">
        <v>61108.98</v>
      </c>
      <c r="K4076" s="2">
        <v>42506</v>
      </c>
      <c r="L4076">
        <v>375</v>
      </c>
    </row>
    <row r="4077" spans="2:12" x14ac:dyDescent="0.25">
      <c r="B4077" s="2">
        <v>42451</v>
      </c>
      <c r="C4077">
        <v>3.5802</v>
      </c>
      <c r="H4077" s="2">
        <v>42653</v>
      </c>
      <c r="I4077">
        <v>61668.33</v>
      </c>
      <c r="K4077" s="2">
        <v>42507</v>
      </c>
      <c r="L4077">
        <v>374</v>
      </c>
    </row>
    <row r="4078" spans="2:12" x14ac:dyDescent="0.25">
      <c r="B4078" s="2">
        <v>42452</v>
      </c>
      <c r="C4078">
        <v>3.6848999999999998</v>
      </c>
      <c r="H4078" s="2">
        <v>42654</v>
      </c>
      <c r="I4078">
        <v>61021.85</v>
      </c>
      <c r="K4078" s="2">
        <v>42508</v>
      </c>
      <c r="L4078">
        <v>377</v>
      </c>
    </row>
    <row r="4079" spans="2:12" x14ac:dyDescent="0.25">
      <c r="B4079" s="2">
        <v>42453</v>
      </c>
      <c r="C4079">
        <v>3.6785999999999999</v>
      </c>
      <c r="H4079" s="2">
        <v>42656</v>
      </c>
      <c r="I4079">
        <v>61118.58</v>
      </c>
      <c r="K4079" s="2">
        <v>42509</v>
      </c>
      <c r="L4079">
        <v>394</v>
      </c>
    </row>
    <row r="4080" spans="2:12" x14ac:dyDescent="0.25">
      <c r="B4080" s="2">
        <v>42457</v>
      </c>
      <c r="C4080">
        <v>3.6273</v>
      </c>
      <c r="H4080" s="2">
        <v>42657</v>
      </c>
      <c r="I4080">
        <v>61767.22</v>
      </c>
      <c r="K4080" s="2">
        <v>42510</v>
      </c>
      <c r="L4080">
        <v>392</v>
      </c>
    </row>
    <row r="4081" spans="2:12" x14ac:dyDescent="0.25">
      <c r="B4081" s="2">
        <v>42458</v>
      </c>
      <c r="C4081">
        <v>3.6387999999999998</v>
      </c>
      <c r="H4081" s="2">
        <v>42660</v>
      </c>
      <c r="I4081">
        <v>62696.11</v>
      </c>
      <c r="K4081" s="2">
        <v>42513</v>
      </c>
      <c r="L4081">
        <v>397</v>
      </c>
    </row>
    <row r="4082" spans="2:12" x14ac:dyDescent="0.25">
      <c r="B4082" s="2">
        <v>42459</v>
      </c>
      <c r="C4082">
        <v>3.6034000000000002</v>
      </c>
      <c r="H4082" s="2">
        <v>42661</v>
      </c>
      <c r="I4082">
        <v>63782.21</v>
      </c>
      <c r="K4082" s="2">
        <v>42514</v>
      </c>
      <c r="L4082">
        <v>398</v>
      </c>
    </row>
    <row r="4083" spans="2:12" x14ac:dyDescent="0.25">
      <c r="B4083" s="2">
        <v>42460</v>
      </c>
      <c r="C4083">
        <v>3.5922000000000001</v>
      </c>
      <c r="H4083" s="2">
        <v>42662</v>
      </c>
      <c r="I4083">
        <v>63505.61</v>
      </c>
      <c r="K4083" s="2">
        <v>42515</v>
      </c>
      <c r="L4083">
        <v>391</v>
      </c>
    </row>
    <row r="4084" spans="2:12" x14ac:dyDescent="0.25">
      <c r="B4084" s="2">
        <v>42461</v>
      </c>
      <c r="C4084">
        <v>3.5537999999999998</v>
      </c>
      <c r="H4084" s="2">
        <v>42663</v>
      </c>
      <c r="I4084">
        <v>63837.85</v>
      </c>
      <c r="K4084" s="2">
        <v>42516</v>
      </c>
      <c r="L4084">
        <v>395</v>
      </c>
    </row>
    <row r="4085" spans="2:12" x14ac:dyDescent="0.25">
      <c r="B4085" s="2">
        <v>42464</v>
      </c>
      <c r="C4085">
        <v>3.6238000000000001</v>
      </c>
      <c r="H4085" s="2">
        <v>42664</v>
      </c>
      <c r="I4085">
        <v>64108.08</v>
      </c>
      <c r="K4085" s="2">
        <v>42517</v>
      </c>
      <c r="L4085">
        <v>393</v>
      </c>
    </row>
    <row r="4086" spans="2:12" x14ac:dyDescent="0.25">
      <c r="B4086" s="2">
        <v>42465</v>
      </c>
      <c r="C4086">
        <v>3.6795999999999998</v>
      </c>
      <c r="H4086" s="2">
        <v>42667</v>
      </c>
      <c r="I4086">
        <v>64059.89</v>
      </c>
      <c r="K4086" s="2">
        <v>42520</v>
      </c>
      <c r="L4086">
        <v>393</v>
      </c>
    </row>
    <row r="4087" spans="2:12" x14ac:dyDescent="0.25">
      <c r="B4087" s="2">
        <v>42466</v>
      </c>
      <c r="C4087">
        <v>3.6417999999999999</v>
      </c>
      <c r="H4087" s="2">
        <v>42668</v>
      </c>
      <c r="I4087">
        <v>63866.2</v>
      </c>
      <c r="K4087" s="2">
        <v>42521</v>
      </c>
      <c r="L4087">
        <v>403</v>
      </c>
    </row>
    <row r="4088" spans="2:12" x14ac:dyDescent="0.25">
      <c r="B4088" s="2">
        <v>42467</v>
      </c>
      <c r="C4088">
        <v>3.6888000000000001</v>
      </c>
      <c r="H4088" s="2">
        <v>42669</v>
      </c>
      <c r="I4088">
        <v>63825.69</v>
      </c>
      <c r="K4088" s="2">
        <v>42522</v>
      </c>
      <c r="L4088">
        <v>401</v>
      </c>
    </row>
    <row r="4089" spans="2:12" x14ac:dyDescent="0.25">
      <c r="B4089" s="2">
        <v>42468</v>
      </c>
      <c r="C4089">
        <v>3.5903999999999998</v>
      </c>
      <c r="H4089" s="2">
        <v>42670</v>
      </c>
      <c r="I4089">
        <v>64249.5</v>
      </c>
      <c r="K4089" s="2">
        <v>42523</v>
      </c>
      <c r="L4089">
        <v>392</v>
      </c>
    </row>
    <row r="4090" spans="2:12" x14ac:dyDescent="0.25">
      <c r="B4090" s="2">
        <v>42471</v>
      </c>
      <c r="C4090">
        <v>3.4925000000000002</v>
      </c>
      <c r="H4090" s="2">
        <v>42671</v>
      </c>
      <c r="I4090">
        <v>64307.63</v>
      </c>
      <c r="K4090" s="2">
        <v>42527</v>
      </c>
      <c r="L4090">
        <v>385</v>
      </c>
    </row>
    <row r="4091" spans="2:12" x14ac:dyDescent="0.25">
      <c r="B4091" s="2">
        <v>42472</v>
      </c>
      <c r="C4091">
        <v>3.4889000000000001</v>
      </c>
      <c r="H4091" s="2">
        <v>42674</v>
      </c>
      <c r="I4091">
        <v>64924.52</v>
      </c>
      <c r="K4091" s="2">
        <v>42528</v>
      </c>
      <c r="L4091">
        <v>377</v>
      </c>
    </row>
    <row r="4092" spans="2:12" x14ac:dyDescent="0.25">
      <c r="B4092" s="2">
        <v>42473</v>
      </c>
      <c r="C4092">
        <v>3.4983</v>
      </c>
      <c r="H4092" s="2">
        <v>42675</v>
      </c>
      <c r="I4092">
        <v>63326.42</v>
      </c>
      <c r="K4092" s="2">
        <v>42529</v>
      </c>
      <c r="L4092">
        <v>371</v>
      </c>
    </row>
    <row r="4093" spans="2:12" x14ac:dyDescent="0.25">
      <c r="B4093" s="2">
        <v>42474</v>
      </c>
      <c r="C4093">
        <v>3.4828999999999999</v>
      </c>
      <c r="H4093" s="2">
        <v>42677</v>
      </c>
      <c r="I4093">
        <v>61750.17</v>
      </c>
      <c r="K4093" s="2">
        <v>42530</v>
      </c>
      <c r="L4093">
        <v>375</v>
      </c>
    </row>
    <row r="4094" spans="2:12" x14ac:dyDescent="0.25">
      <c r="B4094" s="2">
        <v>42475</v>
      </c>
      <c r="C4094">
        <v>3.5320999999999998</v>
      </c>
      <c r="H4094" s="2">
        <v>42678</v>
      </c>
      <c r="I4094">
        <v>61598.39</v>
      </c>
      <c r="K4094" s="2">
        <v>42531</v>
      </c>
      <c r="L4094">
        <v>383</v>
      </c>
    </row>
    <row r="4095" spans="2:12" x14ac:dyDescent="0.25">
      <c r="B4095" s="2">
        <v>42478</v>
      </c>
      <c r="C4095">
        <v>3.6158000000000001</v>
      </c>
      <c r="H4095" s="2">
        <v>42681</v>
      </c>
      <c r="I4095">
        <v>64051.65</v>
      </c>
      <c r="K4095" s="2">
        <v>42534</v>
      </c>
      <c r="L4095">
        <v>389</v>
      </c>
    </row>
    <row r="4096" spans="2:12" x14ac:dyDescent="0.25">
      <c r="B4096" s="2">
        <v>42479</v>
      </c>
      <c r="C4096">
        <v>3.5322</v>
      </c>
      <c r="H4096" s="2">
        <v>42682</v>
      </c>
      <c r="I4096">
        <v>64157.68</v>
      </c>
      <c r="K4096" s="2">
        <v>42535</v>
      </c>
      <c r="L4096">
        <v>401</v>
      </c>
    </row>
    <row r="4097" spans="2:12" x14ac:dyDescent="0.25">
      <c r="B4097" s="2">
        <v>42480</v>
      </c>
      <c r="C4097">
        <v>3.5295999999999998</v>
      </c>
      <c r="H4097" s="2">
        <v>42683</v>
      </c>
      <c r="I4097">
        <v>63258.27</v>
      </c>
      <c r="K4097" s="2">
        <v>42536</v>
      </c>
      <c r="L4097">
        <v>395</v>
      </c>
    </row>
    <row r="4098" spans="2:12" x14ac:dyDescent="0.25">
      <c r="B4098" s="2">
        <v>42482</v>
      </c>
      <c r="C4098">
        <v>3.5663</v>
      </c>
      <c r="H4098" s="2">
        <v>42684</v>
      </c>
      <c r="I4098">
        <v>61200.959999999999</v>
      </c>
      <c r="K4098" s="2">
        <v>42537</v>
      </c>
      <c r="L4098">
        <v>399</v>
      </c>
    </row>
    <row r="4099" spans="2:12" x14ac:dyDescent="0.25">
      <c r="B4099" s="2">
        <v>42485</v>
      </c>
      <c r="C4099">
        <v>3.5582000000000003</v>
      </c>
      <c r="H4099" s="2">
        <v>42685</v>
      </c>
      <c r="I4099">
        <v>59183.51</v>
      </c>
      <c r="K4099" s="2">
        <v>42538</v>
      </c>
      <c r="L4099">
        <v>392</v>
      </c>
    </row>
    <row r="4100" spans="2:12" x14ac:dyDescent="0.25">
      <c r="B4100" s="2">
        <v>42486</v>
      </c>
      <c r="C4100">
        <v>3.5295000000000001</v>
      </c>
      <c r="H4100" s="2">
        <v>42688</v>
      </c>
      <c r="I4100">
        <v>59657.46</v>
      </c>
      <c r="K4100" s="2">
        <v>42541</v>
      </c>
      <c r="L4100">
        <v>380</v>
      </c>
    </row>
    <row r="4101" spans="2:12" x14ac:dyDescent="0.25">
      <c r="B4101" s="2">
        <v>42487</v>
      </c>
      <c r="C4101">
        <v>3.5270999999999999</v>
      </c>
      <c r="H4101" s="2">
        <v>42690</v>
      </c>
      <c r="I4101">
        <v>60759.32</v>
      </c>
      <c r="K4101" s="2">
        <v>42542</v>
      </c>
      <c r="L4101">
        <v>378</v>
      </c>
    </row>
    <row r="4102" spans="2:12" x14ac:dyDescent="0.25">
      <c r="B4102" s="2">
        <v>42488</v>
      </c>
      <c r="C4102">
        <v>3.4889999999999999</v>
      </c>
      <c r="H4102" s="2">
        <v>42691</v>
      </c>
      <c r="I4102">
        <v>59770.47</v>
      </c>
      <c r="K4102" s="2">
        <v>42543</v>
      </c>
      <c r="L4102">
        <v>376</v>
      </c>
    </row>
    <row r="4103" spans="2:12" x14ac:dyDescent="0.25">
      <c r="B4103" s="2">
        <v>42489</v>
      </c>
      <c r="C4103">
        <v>3.4358</v>
      </c>
      <c r="H4103" s="2">
        <v>42692</v>
      </c>
      <c r="I4103">
        <v>59961.760000000002</v>
      </c>
      <c r="K4103" s="2">
        <v>42544</v>
      </c>
      <c r="L4103">
        <v>365</v>
      </c>
    </row>
    <row r="4104" spans="2:12" x14ac:dyDescent="0.25">
      <c r="B4104" s="2">
        <v>42492</v>
      </c>
      <c r="C4104">
        <v>3.5017</v>
      </c>
      <c r="H4104" s="2">
        <v>42695</v>
      </c>
      <c r="I4104">
        <v>61070.27</v>
      </c>
      <c r="K4104" s="2">
        <v>42545</v>
      </c>
      <c r="L4104">
        <v>384</v>
      </c>
    </row>
    <row r="4105" spans="2:12" x14ac:dyDescent="0.25">
      <c r="B4105" s="2">
        <v>42493</v>
      </c>
      <c r="C4105">
        <v>3.5586000000000002</v>
      </c>
      <c r="H4105" s="2">
        <v>42696</v>
      </c>
      <c r="I4105">
        <v>61954.47</v>
      </c>
      <c r="K4105" s="2">
        <v>42548</v>
      </c>
      <c r="L4105">
        <v>393</v>
      </c>
    </row>
    <row r="4106" spans="2:12" x14ac:dyDescent="0.25">
      <c r="B4106" s="2">
        <v>42494</v>
      </c>
      <c r="C4106">
        <v>3.5489000000000002</v>
      </c>
      <c r="H4106" s="2">
        <v>42697</v>
      </c>
      <c r="I4106">
        <v>61985.91</v>
      </c>
      <c r="K4106" s="2">
        <v>42549</v>
      </c>
      <c r="L4106">
        <v>376</v>
      </c>
    </row>
    <row r="4107" spans="2:12" x14ac:dyDescent="0.25">
      <c r="B4107" s="2">
        <v>42495</v>
      </c>
      <c r="C4107">
        <v>3.5346000000000002</v>
      </c>
      <c r="H4107" s="2">
        <v>42698</v>
      </c>
      <c r="I4107">
        <v>61395.53</v>
      </c>
      <c r="K4107" s="2">
        <v>42550</v>
      </c>
      <c r="L4107">
        <v>354</v>
      </c>
    </row>
    <row r="4108" spans="2:12" x14ac:dyDescent="0.25">
      <c r="B4108" s="2">
        <v>42496</v>
      </c>
      <c r="C4108">
        <v>3.5019</v>
      </c>
      <c r="H4108" s="2">
        <v>42699</v>
      </c>
      <c r="I4108">
        <v>61559.08</v>
      </c>
      <c r="K4108" s="2">
        <v>42551</v>
      </c>
      <c r="L4108">
        <v>350</v>
      </c>
    </row>
    <row r="4109" spans="2:12" x14ac:dyDescent="0.25">
      <c r="B4109" s="2">
        <v>42499</v>
      </c>
      <c r="C4109">
        <v>3.5164</v>
      </c>
      <c r="H4109" s="2">
        <v>42702</v>
      </c>
      <c r="I4109">
        <v>62855.5</v>
      </c>
      <c r="K4109" s="2">
        <v>42552</v>
      </c>
      <c r="L4109">
        <v>347</v>
      </c>
    </row>
    <row r="4110" spans="2:12" x14ac:dyDescent="0.25">
      <c r="B4110" s="2">
        <v>42500</v>
      </c>
      <c r="C4110">
        <v>3.4763999999999999</v>
      </c>
      <c r="H4110" s="2">
        <v>42703</v>
      </c>
      <c r="I4110">
        <v>60986.52</v>
      </c>
      <c r="K4110" s="2">
        <v>42556</v>
      </c>
      <c r="L4110">
        <v>352</v>
      </c>
    </row>
    <row r="4111" spans="2:12" x14ac:dyDescent="0.25">
      <c r="B4111" s="2">
        <v>42501</v>
      </c>
      <c r="C4111">
        <v>3.4518</v>
      </c>
      <c r="H4111" s="2">
        <v>42704</v>
      </c>
      <c r="I4111">
        <v>61906.36</v>
      </c>
      <c r="K4111" s="2">
        <v>42557</v>
      </c>
      <c r="L4111">
        <v>355</v>
      </c>
    </row>
    <row r="4112" spans="2:12" x14ac:dyDescent="0.25">
      <c r="B4112" s="2">
        <v>42502</v>
      </c>
      <c r="C4112">
        <v>3.4830000000000001</v>
      </c>
      <c r="H4112" s="2">
        <v>42705</v>
      </c>
      <c r="I4112">
        <v>59506.54</v>
      </c>
      <c r="K4112" s="2">
        <v>42558</v>
      </c>
      <c r="L4112">
        <v>355</v>
      </c>
    </row>
    <row r="4113" spans="2:12" x14ac:dyDescent="0.25">
      <c r="B4113" s="2">
        <v>42503</v>
      </c>
      <c r="C4113">
        <v>3.5335000000000001</v>
      </c>
      <c r="H4113" s="2">
        <v>42706</v>
      </c>
      <c r="I4113">
        <v>60316.13</v>
      </c>
      <c r="K4113" s="2">
        <v>42559</v>
      </c>
      <c r="L4113">
        <v>345</v>
      </c>
    </row>
    <row r="4114" spans="2:12" x14ac:dyDescent="0.25">
      <c r="B4114" s="2">
        <v>42506</v>
      </c>
      <c r="C4114">
        <v>3.5013999999999998</v>
      </c>
      <c r="H4114" s="2">
        <v>42709</v>
      </c>
      <c r="I4114">
        <v>59831.73</v>
      </c>
      <c r="K4114" s="2">
        <v>42562</v>
      </c>
      <c r="L4114">
        <v>340</v>
      </c>
    </row>
    <row r="4115" spans="2:12" x14ac:dyDescent="0.25">
      <c r="B4115" s="2">
        <v>42507</v>
      </c>
      <c r="C4115">
        <v>3.4887999999999999</v>
      </c>
      <c r="H4115" s="2">
        <v>42710</v>
      </c>
      <c r="I4115">
        <v>61088.25</v>
      </c>
      <c r="K4115" s="2">
        <v>42563</v>
      </c>
      <c r="L4115">
        <v>331</v>
      </c>
    </row>
    <row r="4116" spans="2:12" x14ac:dyDescent="0.25">
      <c r="B4116" s="2">
        <v>42508</v>
      </c>
      <c r="C4116">
        <v>3.5653999999999999</v>
      </c>
      <c r="H4116" s="2">
        <v>42711</v>
      </c>
      <c r="I4116">
        <v>61414.400000000001</v>
      </c>
      <c r="K4116" s="2">
        <v>42564</v>
      </c>
      <c r="L4116">
        <v>334</v>
      </c>
    </row>
    <row r="4117" spans="2:12" x14ac:dyDescent="0.25">
      <c r="B4117" s="2">
        <v>42509</v>
      </c>
      <c r="C4117">
        <v>3.5644999999999998</v>
      </c>
      <c r="H4117" s="2">
        <v>42712</v>
      </c>
      <c r="I4117">
        <v>60676.57</v>
      </c>
      <c r="K4117" s="2">
        <v>42565</v>
      </c>
      <c r="L4117">
        <v>331</v>
      </c>
    </row>
    <row r="4118" spans="2:12" x14ac:dyDescent="0.25">
      <c r="B4118" s="2">
        <v>42510</v>
      </c>
      <c r="C4118">
        <v>3.5211999999999999</v>
      </c>
      <c r="H4118" s="2">
        <v>42713</v>
      </c>
      <c r="I4118">
        <v>60500.62</v>
      </c>
      <c r="K4118" s="2">
        <v>42566</v>
      </c>
      <c r="L4118">
        <v>331</v>
      </c>
    </row>
    <row r="4119" spans="2:12" x14ac:dyDescent="0.25">
      <c r="B4119" s="2">
        <v>42513</v>
      </c>
      <c r="C4119">
        <v>3.5727000000000002</v>
      </c>
      <c r="H4119" s="2">
        <v>42716</v>
      </c>
      <c r="I4119">
        <v>59178.62</v>
      </c>
      <c r="K4119" s="2">
        <v>42569</v>
      </c>
      <c r="L4119">
        <v>332</v>
      </c>
    </row>
    <row r="4120" spans="2:12" x14ac:dyDescent="0.25">
      <c r="B4120" s="2">
        <v>42514</v>
      </c>
      <c r="C4120">
        <v>3.5716000000000001</v>
      </c>
      <c r="H4120" s="2">
        <v>42717</v>
      </c>
      <c r="I4120">
        <v>59280.57</v>
      </c>
      <c r="K4120" s="2">
        <v>42570</v>
      </c>
      <c r="L4120">
        <v>332</v>
      </c>
    </row>
    <row r="4121" spans="2:12" x14ac:dyDescent="0.25">
      <c r="B4121" s="2">
        <v>42515</v>
      </c>
      <c r="C4121">
        <v>3.5834999999999999</v>
      </c>
      <c r="H4121" s="2">
        <v>42718</v>
      </c>
      <c r="I4121">
        <v>58212.12</v>
      </c>
      <c r="K4121" s="2">
        <v>42571</v>
      </c>
      <c r="L4121">
        <v>330</v>
      </c>
    </row>
    <row r="4122" spans="2:12" x14ac:dyDescent="0.25">
      <c r="B4122" s="2">
        <v>42517</v>
      </c>
      <c r="C4122">
        <v>3.6114999999999999</v>
      </c>
      <c r="H4122" s="2">
        <v>42719</v>
      </c>
      <c r="I4122">
        <v>58396.160000000003</v>
      </c>
      <c r="K4122" s="2">
        <v>42572</v>
      </c>
      <c r="L4122">
        <v>337</v>
      </c>
    </row>
    <row r="4123" spans="2:12" x14ac:dyDescent="0.25">
      <c r="B4123" s="2">
        <v>42520</v>
      </c>
      <c r="C4123">
        <v>3.5697999999999999</v>
      </c>
      <c r="H4123" s="2">
        <v>42720</v>
      </c>
      <c r="I4123">
        <v>58389.04</v>
      </c>
      <c r="K4123" s="2">
        <v>42573</v>
      </c>
      <c r="L4123">
        <v>338</v>
      </c>
    </row>
    <row r="4124" spans="2:12" x14ac:dyDescent="0.25">
      <c r="B4124" s="2">
        <v>42521</v>
      </c>
      <c r="C4124">
        <v>3.6116000000000001</v>
      </c>
      <c r="H4124" s="2">
        <v>42723</v>
      </c>
      <c r="I4124">
        <v>57111</v>
      </c>
      <c r="K4124" s="2">
        <v>42576</v>
      </c>
      <c r="L4124">
        <v>341</v>
      </c>
    </row>
    <row r="4125" spans="2:12" x14ac:dyDescent="0.25">
      <c r="B4125" s="2">
        <v>42522</v>
      </c>
      <c r="C4125">
        <v>3.6015000000000001</v>
      </c>
      <c r="H4125" s="2">
        <v>42724</v>
      </c>
      <c r="I4125">
        <v>57582.89</v>
      </c>
      <c r="K4125" s="2">
        <v>42577</v>
      </c>
      <c r="L4125">
        <v>343</v>
      </c>
    </row>
    <row r="4126" spans="2:12" x14ac:dyDescent="0.25">
      <c r="B4126" s="2">
        <v>42523</v>
      </c>
      <c r="C4126">
        <v>3.5935000000000001</v>
      </c>
      <c r="H4126" s="2">
        <v>42725</v>
      </c>
      <c r="I4126">
        <v>57646.52</v>
      </c>
      <c r="K4126" s="2">
        <v>42578</v>
      </c>
      <c r="L4126">
        <v>344</v>
      </c>
    </row>
    <row r="4127" spans="2:12" x14ac:dyDescent="0.25">
      <c r="B4127" s="2">
        <v>42524</v>
      </c>
      <c r="C4127">
        <v>3.5272999999999999</v>
      </c>
      <c r="H4127" s="2">
        <v>42726</v>
      </c>
      <c r="I4127">
        <v>57255.22</v>
      </c>
      <c r="K4127" s="2">
        <v>42579</v>
      </c>
      <c r="L4127">
        <v>340</v>
      </c>
    </row>
    <row r="4128" spans="2:12" x14ac:dyDescent="0.25">
      <c r="B4128" s="2">
        <v>42527</v>
      </c>
      <c r="C4128">
        <v>3.4893999999999998</v>
      </c>
      <c r="H4128" s="2">
        <v>42727</v>
      </c>
      <c r="I4128">
        <v>57937.11</v>
      </c>
      <c r="K4128" s="2">
        <v>42580</v>
      </c>
      <c r="L4128">
        <v>339</v>
      </c>
    </row>
    <row r="4129" spans="2:12" x14ac:dyDescent="0.25">
      <c r="B4129" s="2">
        <v>42528</v>
      </c>
      <c r="C4129">
        <v>3.4422999999999999</v>
      </c>
      <c r="H4129" s="2">
        <v>42730</v>
      </c>
      <c r="I4129">
        <v>58620.26</v>
      </c>
      <c r="K4129" s="2">
        <v>42583</v>
      </c>
      <c r="L4129">
        <v>336</v>
      </c>
    </row>
    <row r="4130" spans="2:12" x14ac:dyDescent="0.25">
      <c r="B4130" s="2">
        <v>42529</v>
      </c>
      <c r="C4130">
        <v>3.3622000000000001</v>
      </c>
      <c r="H4130" s="2">
        <v>42731</v>
      </c>
      <c r="I4130">
        <v>58696.69</v>
      </c>
      <c r="K4130" s="2">
        <v>42584</v>
      </c>
      <c r="L4130">
        <v>331</v>
      </c>
    </row>
    <row r="4131" spans="2:12" x14ac:dyDescent="0.25">
      <c r="B4131" s="2">
        <v>42530</v>
      </c>
      <c r="C4131">
        <v>3.4001999999999999</v>
      </c>
      <c r="H4131" s="2">
        <v>42732</v>
      </c>
      <c r="I4131">
        <v>59781.63</v>
      </c>
      <c r="K4131" s="2">
        <v>42585</v>
      </c>
      <c r="L4131">
        <v>327</v>
      </c>
    </row>
    <row r="4132" spans="2:12" x14ac:dyDescent="0.25">
      <c r="B4132" s="2">
        <v>42531</v>
      </c>
      <c r="C4132">
        <v>3.4196</v>
      </c>
      <c r="H4132" s="2">
        <v>42733</v>
      </c>
      <c r="I4132">
        <v>60227.29</v>
      </c>
      <c r="K4132" s="2">
        <v>42586</v>
      </c>
      <c r="L4132">
        <v>325</v>
      </c>
    </row>
    <row r="4133" spans="2:12" x14ac:dyDescent="0.25">
      <c r="B4133" s="2">
        <v>42534</v>
      </c>
      <c r="C4133">
        <v>3.4826000000000001</v>
      </c>
      <c r="H4133" s="2">
        <v>42737</v>
      </c>
      <c r="I4133">
        <v>59588.7</v>
      </c>
      <c r="K4133" s="2">
        <v>42587</v>
      </c>
      <c r="L4133">
        <v>319</v>
      </c>
    </row>
    <row r="4134" spans="2:12" x14ac:dyDescent="0.25">
      <c r="B4134" s="2">
        <v>42535</v>
      </c>
      <c r="C4134">
        <v>3.4822000000000002</v>
      </c>
      <c r="H4134" s="2">
        <v>42738</v>
      </c>
      <c r="I4134">
        <v>61813.83</v>
      </c>
      <c r="K4134" s="2">
        <v>42590</v>
      </c>
      <c r="L4134">
        <v>317</v>
      </c>
    </row>
    <row r="4135" spans="2:12" x14ac:dyDescent="0.25">
      <c r="B4135" s="2">
        <v>42536</v>
      </c>
      <c r="C4135">
        <v>3.4740000000000002</v>
      </c>
      <c r="H4135" s="2">
        <v>42739</v>
      </c>
      <c r="I4135">
        <v>61589.06</v>
      </c>
      <c r="K4135" s="2">
        <v>42591</v>
      </c>
      <c r="L4135">
        <v>320</v>
      </c>
    </row>
    <row r="4136" spans="2:12" x14ac:dyDescent="0.25">
      <c r="B4136" s="2">
        <v>42537</v>
      </c>
      <c r="C4136">
        <v>3.4660000000000002</v>
      </c>
      <c r="H4136" s="2">
        <v>42740</v>
      </c>
      <c r="I4136">
        <v>62070.98</v>
      </c>
      <c r="K4136" s="2">
        <v>42592</v>
      </c>
      <c r="L4136">
        <v>316</v>
      </c>
    </row>
    <row r="4137" spans="2:12" x14ac:dyDescent="0.25">
      <c r="B4137" s="2">
        <v>42538</v>
      </c>
      <c r="C4137">
        <v>3.4159999999999999</v>
      </c>
      <c r="H4137" s="2">
        <v>42741</v>
      </c>
      <c r="I4137">
        <v>61665.37</v>
      </c>
      <c r="K4137" s="2">
        <v>42593</v>
      </c>
      <c r="L4137">
        <v>309</v>
      </c>
    </row>
    <row r="4138" spans="2:12" x14ac:dyDescent="0.25">
      <c r="B4138" s="2">
        <v>42541</v>
      </c>
      <c r="C4138">
        <v>3.3946999999999998</v>
      </c>
      <c r="H4138" s="2">
        <v>42744</v>
      </c>
      <c r="I4138">
        <v>61700.29</v>
      </c>
      <c r="K4138" s="2">
        <v>42594</v>
      </c>
      <c r="L4138">
        <v>306</v>
      </c>
    </row>
    <row r="4139" spans="2:12" x14ac:dyDescent="0.25">
      <c r="B4139" s="2">
        <v>42542</v>
      </c>
      <c r="C4139">
        <v>3.4133</v>
      </c>
      <c r="H4139" s="2">
        <v>42745</v>
      </c>
      <c r="I4139">
        <v>62131.8</v>
      </c>
      <c r="K4139" s="2">
        <v>42597</v>
      </c>
      <c r="L4139">
        <v>299</v>
      </c>
    </row>
    <row r="4140" spans="2:12" x14ac:dyDescent="0.25">
      <c r="B4140" s="2">
        <v>42543</v>
      </c>
      <c r="C4140">
        <v>3.3776999999999999</v>
      </c>
      <c r="H4140" s="2">
        <v>42746</v>
      </c>
      <c r="I4140">
        <v>62446.26</v>
      </c>
      <c r="K4140" s="2">
        <v>42598</v>
      </c>
      <c r="L4140">
        <v>292</v>
      </c>
    </row>
    <row r="4141" spans="2:12" x14ac:dyDescent="0.25">
      <c r="B4141" s="2">
        <v>42544</v>
      </c>
      <c r="C4141">
        <v>3.3376000000000001</v>
      </c>
      <c r="H4141" s="2">
        <v>42747</v>
      </c>
      <c r="I4141">
        <v>63953.93</v>
      </c>
      <c r="K4141" s="2">
        <v>42599</v>
      </c>
      <c r="L4141">
        <v>298</v>
      </c>
    </row>
    <row r="4142" spans="2:12" x14ac:dyDescent="0.25">
      <c r="B4142" s="2">
        <v>42545</v>
      </c>
      <c r="C4142">
        <v>3.3748</v>
      </c>
      <c r="H4142" s="2">
        <v>42748</v>
      </c>
      <c r="I4142">
        <v>63651.519999999997</v>
      </c>
      <c r="K4142" s="2">
        <v>42600</v>
      </c>
      <c r="L4142">
        <v>297</v>
      </c>
    </row>
    <row r="4143" spans="2:12" x14ac:dyDescent="0.25">
      <c r="B4143" s="2">
        <v>42548</v>
      </c>
      <c r="C4143">
        <v>3.3927999999999998</v>
      </c>
      <c r="H4143" s="2">
        <v>42751</v>
      </c>
      <c r="I4143">
        <v>63831.28</v>
      </c>
      <c r="K4143" s="2">
        <v>42601</v>
      </c>
      <c r="L4143">
        <v>296</v>
      </c>
    </row>
    <row r="4144" spans="2:12" x14ac:dyDescent="0.25">
      <c r="B4144" s="2">
        <v>42549</v>
      </c>
      <c r="C4144">
        <v>3.3031999999999999</v>
      </c>
      <c r="H4144" s="2">
        <v>42752</v>
      </c>
      <c r="I4144">
        <v>64354.34</v>
      </c>
      <c r="K4144" s="2">
        <v>42604</v>
      </c>
      <c r="L4144">
        <v>303</v>
      </c>
    </row>
    <row r="4145" spans="2:12" x14ac:dyDescent="0.25">
      <c r="B4145" s="2">
        <v>42550</v>
      </c>
      <c r="C4145">
        <v>3.2206000000000001</v>
      </c>
      <c r="H4145" s="2">
        <v>42753</v>
      </c>
      <c r="I4145">
        <v>64149.57</v>
      </c>
      <c r="K4145" s="2">
        <v>42605</v>
      </c>
      <c r="L4145">
        <v>302</v>
      </c>
    </row>
    <row r="4146" spans="2:12" x14ac:dyDescent="0.25">
      <c r="B4146" s="2">
        <v>42551</v>
      </c>
      <c r="C4146">
        <v>3.2130000000000001</v>
      </c>
      <c r="H4146" s="2">
        <v>42754</v>
      </c>
      <c r="I4146">
        <v>63950.86</v>
      </c>
      <c r="K4146" s="2">
        <v>42606</v>
      </c>
      <c r="L4146">
        <v>305</v>
      </c>
    </row>
    <row r="4147" spans="2:12" x14ac:dyDescent="0.25">
      <c r="B4147" s="2">
        <v>42552</v>
      </c>
      <c r="C4147">
        <v>3.2364000000000002</v>
      </c>
      <c r="H4147" s="2">
        <v>42755</v>
      </c>
      <c r="I4147">
        <v>64521.18</v>
      </c>
      <c r="K4147" s="2">
        <v>42607</v>
      </c>
      <c r="L4147">
        <v>306</v>
      </c>
    </row>
    <row r="4148" spans="2:12" x14ac:dyDescent="0.25">
      <c r="B4148" s="2">
        <v>42555</v>
      </c>
      <c r="C4148">
        <v>3.2696000000000001</v>
      </c>
      <c r="H4148" s="2">
        <v>42758</v>
      </c>
      <c r="I4148">
        <v>65748.63</v>
      </c>
      <c r="K4148" s="2">
        <v>42608</v>
      </c>
      <c r="L4148">
        <v>299</v>
      </c>
    </row>
    <row r="4149" spans="2:12" x14ac:dyDescent="0.25">
      <c r="B4149" s="2">
        <v>42556</v>
      </c>
      <c r="C4149">
        <v>3.3033000000000001</v>
      </c>
      <c r="H4149" s="2">
        <v>42759</v>
      </c>
      <c r="I4149">
        <v>65840.09</v>
      </c>
      <c r="K4149" s="2">
        <v>42611</v>
      </c>
      <c r="L4149">
        <v>304</v>
      </c>
    </row>
    <row r="4150" spans="2:12" x14ac:dyDescent="0.25">
      <c r="B4150" s="2">
        <v>42557</v>
      </c>
      <c r="C4150">
        <v>3.33</v>
      </c>
      <c r="H4150" s="2">
        <v>42761</v>
      </c>
      <c r="I4150">
        <v>66190.63</v>
      </c>
      <c r="K4150" s="2">
        <v>42612</v>
      </c>
      <c r="L4150">
        <v>306</v>
      </c>
    </row>
    <row r="4151" spans="2:12" x14ac:dyDescent="0.25">
      <c r="B4151" s="2">
        <v>42558</v>
      </c>
      <c r="C4151">
        <v>3.3675000000000002</v>
      </c>
      <c r="H4151" s="2">
        <v>42762</v>
      </c>
      <c r="I4151">
        <v>66033.98</v>
      </c>
      <c r="K4151" s="2">
        <v>42613</v>
      </c>
      <c r="L4151">
        <v>309</v>
      </c>
    </row>
    <row r="4152" spans="2:12" x14ac:dyDescent="0.25">
      <c r="B4152" s="2">
        <v>42559</v>
      </c>
      <c r="C4152">
        <v>3.3</v>
      </c>
      <c r="H4152" s="2">
        <v>42765</v>
      </c>
      <c r="I4152">
        <v>64301.73</v>
      </c>
      <c r="K4152" s="2">
        <v>42614</v>
      </c>
      <c r="L4152">
        <v>315</v>
      </c>
    </row>
    <row r="4153" spans="2:12" x14ac:dyDescent="0.25">
      <c r="B4153" s="2">
        <v>42562</v>
      </c>
      <c r="C4153">
        <v>3.3094000000000001</v>
      </c>
      <c r="H4153" s="2">
        <v>42766</v>
      </c>
      <c r="I4153">
        <v>64670.78</v>
      </c>
      <c r="K4153" s="2">
        <v>42615</v>
      </c>
      <c r="L4153">
        <v>309</v>
      </c>
    </row>
    <row r="4154" spans="2:12" x14ac:dyDescent="0.25">
      <c r="B4154" s="2">
        <v>42563</v>
      </c>
      <c r="C4154">
        <v>3.2955999999999999</v>
      </c>
      <c r="H4154" s="2">
        <v>42767</v>
      </c>
      <c r="I4154">
        <v>64836.13</v>
      </c>
      <c r="K4154" s="2">
        <v>42619</v>
      </c>
      <c r="L4154">
        <v>309</v>
      </c>
    </row>
    <row r="4155" spans="2:12" x14ac:dyDescent="0.25">
      <c r="B4155" s="2">
        <v>42564</v>
      </c>
      <c r="C4155">
        <v>3.2643</v>
      </c>
      <c r="H4155" s="2">
        <v>42768</v>
      </c>
      <c r="I4155">
        <v>64578.21</v>
      </c>
      <c r="K4155" s="2">
        <v>42620</v>
      </c>
      <c r="L4155">
        <v>303</v>
      </c>
    </row>
    <row r="4156" spans="2:12" x14ac:dyDescent="0.25">
      <c r="B4156" s="2">
        <v>42565</v>
      </c>
      <c r="C4156">
        <v>3.2526000000000002</v>
      </c>
      <c r="H4156" s="2">
        <v>42769</v>
      </c>
      <c r="I4156">
        <v>64953.93</v>
      </c>
      <c r="K4156" s="2">
        <v>42621</v>
      </c>
      <c r="L4156">
        <v>303</v>
      </c>
    </row>
    <row r="4157" spans="2:12" x14ac:dyDescent="0.25">
      <c r="B4157" s="2">
        <v>42566</v>
      </c>
      <c r="C4157">
        <v>3.2801999999999998</v>
      </c>
      <c r="H4157" s="2">
        <v>42772</v>
      </c>
      <c r="I4157">
        <v>63992.93</v>
      </c>
      <c r="K4157" s="2">
        <v>42622</v>
      </c>
      <c r="L4157">
        <v>314</v>
      </c>
    </row>
    <row r="4158" spans="2:12" x14ac:dyDescent="0.25">
      <c r="B4158" s="2">
        <v>42569</v>
      </c>
      <c r="C4158">
        <v>3.2536999999999998</v>
      </c>
      <c r="H4158" s="2">
        <v>42773</v>
      </c>
      <c r="I4158">
        <v>64198.9</v>
      </c>
      <c r="K4158" s="2">
        <v>42625</v>
      </c>
      <c r="L4158">
        <v>313</v>
      </c>
    </row>
    <row r="4159" spans="2:12" x14ac:dyDescent="0.25">
      <c r="B4159" s="2">
        <v>42570</v>
      </c>
      <c r="C4159">
        <v>3.2498</v>
      </c>
      <c r="H4159" s="2">
        <v>42774</v>
      </c>
      <c r="I4159">
        <v>64835.4</v>
      </c>
      <c r="K4159" s="2">
        <v>42626</v>
      </c>
      <c r="L4159">
        <v>325</v>
      </c>
    </row>
    <row r="4160" spans="2:12" x14ac:dyDescent="0.25">
      <c r="B4160" s="2">
        <v>42571</v>
      </c>
      <c r="C4160">
        <v>3.26</v>
      </c>
      <c r="H4160" s="2">
        <v>42775</v>
      </c>
      <c r="I4160">
        <v>64964.89</v>
      </c>
      <c r="K4160" s="2">
        <v>42627</v>
      </c>
      <c r="L4160">
        <v>333</v>
      </c>
    </row>
    <row r="4161" spans="2:12" x14ac:dyDescent="0.25">
      <c r="B4161" s="2">
        <v>42572</v>
      </c>
      <c r="C4161">
        <v>3.2719</v>
      </c>
      <c r="H4161" s="2">
        <v>42776</v>
      </c>
      <c r="I4161">
        <v>66124.52</v>
      </c>
      <c r="K4161" s="2">
        <v>42628</v>
      </c>
      <c r="L4161">
        <v>331</v>
      </c>
    </row>
    <row r="4162" spans="2:12" x14ac:dyDescent="0.25">
      <c r="B4162" s="2">
        <v>42573</v>
      </c>
      <c r="C4162">
        <v>3.2565</v>
      </c>
      <c r="H4162" s="2">
        <v>42779</v>
      </c>
      <c r="I4162">
        <v>66967.64</v>
      </c>
      <c r="K4162" s="2">
        <v>42629</v>
      </c>
      <c r="L4162">
        <v>340</v>
      </c>
    </row>
    <row r="4163" spans="2:12" x14ac:dyDescent="0.25">
      <c r="B4163" s="2">
        <v>42576</v>
      </c>
      <c r="C4163">
        <v>3.286</v>
      </c>
      <c r="H4163" s="2">
        <v>42780</v>
      </c>
      <c r="I4163">
        <v>66712.88</v>
      </c>
      <c r="K4163" s="2">
        <v>42632</v>
      </c>
      <c r="L4163">
        <v>334</v>
      </c>
    </row>
    <row r="4164" spans="2:12" x14ac:dyDescent="0.25">
      <c r="B4164" s="2">
        <v>42577</v>
      </c>
      <c r="C4164">
        <v>3.2761</v>
      </c>
      <c r="H4164" s="2">
        <v>42781</v>
      </c>
      <c r="I4164">
        <v>67975.58</v>
      </c>
      <c r="K4164" s="2">
        <v>42633</v>
      </c>
      <c r="L4164">
        <v>328</v>
      </c>
    </row>
    <row r="4165" spans="2:12" x14ac:dyDescent="0.25">
      <c r="B4165" s="2">
        <v>42578</v>
      </c>
      <c r="C4165">
        <v>3.2618999999999998</v>
      </c>
      <c r="H4165" s="2">
        <v>42782</v>
      </c>
      <c r="I4165">
        <v>67814.240000000005</v>
      </c>
      <c r="K4165" s="2">
        <v>42634</v>
      </c>
      <c r="L4165">
        <v>312</v>
      </c>
    </row>
    <row r="4166" spans="2:12" x14ac:dyDescent="0.25">
      <c r="B4166" s="2">
        <v>42579</v>
      </c>
      <c r="C4166">
        <v>3.2917999999999998</v>
      </c>
      <c r="H4166" s="2">
        <v>42783</v>
      </c>
      <c r="I4166">
        <v>67748.42</v>
      </c>
      <c r="K4166" s="2">
        <v>42635</v>
      </c>
      <c r="L4166">
        <v>306</v>
      </c>
    </row>
    <row r="4167" spans="2:12" x14ac:dyDescent="0.25">
      <c r="B4167" s="2">
        <v>42580</v>
      </c>
      <c r="C4167">
        <v>3.2488999999999999</v>
      </c>
      <c r="H4167" s="2">
        <v>42786</v>
      </c>
      <c r="I4167">
        <v>68532.86</v>
      </c>
      <c r="K4167" s="2">
        <v>42636</v>
      </c>
      <c r="L4167">
        <v>315</v>
      </c>
    </row>
    <row r="4168" spans="2:12" x14ac:dyDescent="0.25">
      <c r="B4168" s="2">
        <v>42583</v>
      </c>
      <c r="C4168">
        <v>3.2654999999999998</v>
      </c>
      <c r="H4168" s="2">
        <v>42787</v>
      </c>
      <c r="I4168">
        <v>69052.02</v>
      </c>
      <c r="K4168" s="2">
        <v>42639</v>
      </c>
      <c r="L4168">
        <v>320</v>
      </c>
    </row>
    <row r="4169" spans="2:12" x14ac:dyDescent="0.25">
      <c r="B4169" s="2">
        <v>42584</v>
      </c>
      <c r="C4169">
        <v>3.2591000000000001</v>
      </c>
      <c r="H4169" s="2">
        <v>42788</v>
      </c>
      <c r="I4169">
        <v>68589.55</v>
      </c>
      <c r="K4169" s="2">
        <v>42640</v>
      </c>
      <c r="L4169">
        <v>322</v>
      </c>
    </row>
    <row r="4170" spans="2:12" x14ac:dyDescent="0.25">
      <c r="B4170" s="2">
        <v>42585</v>
      </c>
      <c r="C4170">
        <v>3.2385000000000002</v>
      </c>
      <c r="H4170" s="2">
        <v>42789</v>
      </c>
      <c r="I4170">
        <v>67461.39</v>
      </c>
      <c r="K4170" s="2">
        <v>42641</v>
      </c>
      <c r="L4170">
        <v>311</v>
      </c>
    </row>
    <row r="4171" spans="2:12" x14ac:dyDescent="0.25">
      <c r="B4171" s="2">
        <v>42586</v>
      </c>
      <c r="C4171">
        <v>3.1934</v>
      </c>
      <c r="H4171" s="2">
        <v>42790</v>
      </c>
      <c r="I4171">
        <v>66662.100000000006</v>
      </c>
      <c r="K4171" s="2">
        <v>42642</v>
      </c>
      <c r="L4171">
        <v>318</v>
      </c>
    </row>
    <row r="4172" spans="2:12" x14ac:dyDescent="0.25">
      <c r="B4172" s="2">
        <v>42587</v>
      </c>
      <c r="C4172">
        <v>3.1655000000000002</v>
      </c>
      <c r="H4172" s="2">
        <v>42795</v>
      </c>
      <c r="I4172">
        <v>66988.88</v>
      </c>
      <c r="K4172" s="2">
        <v>42643</v>
      </c>
      <c r="L4172">
        <v>319</v>
      </c>
    </row>
    <row r="4173" spans="2:12" x14ac:dyDescent="0.25">
      <c r="B4173" s="2">
        <v>42590</v>
      </c>
      <c r="C4173">
        <v>3.1728000000000001</v>
      </c>
      <c r="H4173" s="2">
        <v>42796</v>
      </c>
      <c r="I4173">
        <v>65854.929999999993</v>
      </c>
      <c r="K4173" s="2">
        <v>42646</v>
      </c>
      <c r="L4173">
        <v>315</v>
      </c>
    </row>
    <row r="4174" spans="2:12" x14ac:dyDescent="0.25">
      <c r="B4174" s="2">
        <v>42591</v>
      </c>
      <c r="C4174">
        <v>3.1454</v>
      </c>
      <c r="H4174" s="2">
        <v>42797</v>
      </c>
      <c r="I4174">
        <v>66785.53</v>
      </c>
      <c r="K4174" s="2">
        <v>42647</v>
      </c>
      <c r="L4174">
        <v>318</v>
      </c>
    </row>
    <row r="4175" spans="2:12" x14ac:dyDescent="0.25">
      <c r="B4175" s="2">
        <v>42592</v>
      </c>
      <c r="C4175">
        <v>3.1274000000000002</v>
      </c>
      <c r="H4175" s="2">
        <v>42800</v>
      </c>
      <c r="I4175">
        <v>66341.37</v>
      </c>
      <c r="K4175" s="2">
        <v>42648</v>
      </c>
      <c r="L4175">
        <v>319</v>
      </c>
    </row>
    <row r="4176" spans="2:12" x14ac:dyDescent="0.25">
      <c r="B4176" s="2">
        <v>42593</v>
      </c>
      <c r="C4176">
        <v>3.1444000000000001</v>
      </c>
      <c r="H4176" s="2">
        <v>42801</v>
      </c>
      <c r="I4176">
        <v>65742.33</v>
      </c>
      <c r="K4176" s="2">
        <v>42649</v>
      </c>
      <c r="L4176">
        <v>317</v>
      </c>
    </row>
    <row r="4177" spans="2:12" x14ac:dyDescent="0.25">
      <c r="B4177" s="2">
        <v>42594</v>
      </c>
      <c r="C4177">
        <v>3.1922000000000001</v>
      </c>
      <c r="H4177" s="2">
        <v>42802</v>
      </c>
      <c r="I4177">
        <v>64718.02</v>
      </c>
      <c r="K4177" s="2">
        <v>42650</v>
      </c>
      <c r="L4177">
        <v>317</v>
      </c>
    </row>
    <row r="4178" spans="2:12" x14ac:dyDescent="0.25">
      <c r="B4178" s="2">
        <v>42597</v>
      </c>
      <c r="C4178">
        <v>3.1863999999999999</v>
      </c>
      <c r="H4178" s="2">
        <v>42803</v>
      </c>
      <c r="I4178">
        <v>64585.23</v>
      </c>
      <c r="K4178" s="2">
        <v>42653</v>
      </c>
      <c r="L4178">
        <v>317</v>
      </c>
    </row>
    <row r="4179" spans="2:12" x14ac:dyDescent="0.25">
      <c r="B4179" s="2">
        <v>42598</v>
      </c>
      <c r="C4179">
        <v>3.2021999999999999</v>
      </c>
      <c r="H4179" s="2">
        <v>42804</v>
      </c>
      <c r="I4179">
        <v>64675.46</v>
      </c>
      <c r="K4179" s="2">
        <v>42654</v>
      </c>
      <c r="L4179">
        <v>314</v>
      </c>
    </row>
    <row r="4180" spans="2:12" x14ac:dyDescent="0.25">
      <c r="B4180" s="2">
        <v>42599</v>
      </c>
      <c r="C4180">
        <v>3.2063999999999999</v>
      </c>
      <c r="H4180" s="2">
        <v>42807</v>
      </c>
      <c r="I4180">
        <v>65534.3</v>
      </c>
      <c r="K4180" s="2">
        <v>42655</v>
      </c>
      <c r="L4180">
        <v>314</v>
      </c>
    </row>
    <row r="4181" spans="2:12" x14ac:dyDescent="0.25">
      <c r="B4181" s="2">
        <v>42600</v>
      </c>
      <c r="C4181">
        <v>3.2391999999999999</v>
      </c>
      <c r="H4181" s="2">
        <v>42808</v>
      </c>
      <c r="I4181">
        <v>64699.46</v>
      </c>
      <c r="K4181" s="2">
        <v>42656</v>
      </c>
      <c r="L4181">
        <v>313</v>
      </c>
    </row>
    <row r="4182" spans="2:12" x14ac:dyDescent="0.25">
      <c r="B4182" s="2">
        <v>42601</v>
      </c>
      <c r="C4182">
        <v>3.2050000000000001</v>
      </c>
      <c r="H4182" s="2">
        <v>42809</v>
      </c>
      <c r="I4182">
        <v>66234.880000000005</v>
      </c>
      <c r="K4182" s="2">
        <v>42657</v>
      </c>
      <c r="L4182">
        <v>309</v>
      </c>
    </row>
    <row r="4183" spans="2:12" x14ac:dyDescent="0.25">
      <c r="B4183" s="2">
        <v>42604</v>
      </c>
      <c r="C4183">
        <v>3.2006999999999999</v>
      </c>
      <c r="H4183" s="2">
        <v>42810</v>
      </c>
      <c r="I4183">
        <v>65782.850000000006</v>
      </c>
      <c r="K4183" s="2">
        <v>42660</v>
      </c>
      <c r="L4183">
        <v>314</v>
      </c>
    </row>
    <row r="4184" spans="2:12" x14ac:dyDescent="0.25">
      <c r="B4184" s="2">
        <v>42605</v>
      </c>
      <c r="C4184">
        <v>3.2351000000000001</v>
      </c>
      <c r="H4184" s="2">
        <v>42811</v>
      </c>
      <c r="I4184">
        <v>64209.94</v>
      </c>
      <c r="K4184" s="2">
        <v>42661</v>
      </c>
      <c r="L4184">
        <v>314</v>
      </c>
    </row>
    <row r="4185" spans="2:12" x14ac:dyDescent="0.25">
      <c r="B4185" s="2">
        <v>42606</v>
      </c>
      <c r="C4185">
        <v>3.2248999999999999</v>
      </c>
      <c r="H4185" s="2">
        <v>42814</v>
      </c>
      <c r="I4185">
        <v>64884.27</v>
      </c>
      <c r="K4185" s="2">
        <v>42662</v>
      </c>
      <c r="L4185">
        <v>311</v>
      </c>
    </row>
    <row r="4186" spans="2:12" x14ac:dyDescent="0.25">
      <c r="B4186" s="2">
        <v>42607</v>
      </c>
      <c r="C4186">
        <v>3.2345000000000002</v>
      </c>
      <c r="H4186" s="2">
        <v>42815</v>
      </c>
      <c r="I4186">
        <v>62980.37</v>
      </c>
      <c r="K4186" s="2">
        <v>42663</v>
      </c>
      <c r="L4186">
        <v>308</v>
      </c>
    </row>
    <row r="4187" spans="2:12" x14ac:dyDescent="0.25">
      <c r="B4187" s="2">
        <v>42608</v>
      </c>
      <c r="C4187">
        <v>3.2656999999999998</v>
      </c>
      <c r="H4187" s="2">
        <v>42816</v>
      </c>
      <c r="I4187">
        <v>63521.34</v>
      </c>
      <c r="K4187" s="2">
        <v>42664</v>
      </c>
      <c r="L4187">
        <v>308</v>
      </c>
    </row>
    <row r="4188" spans="2:12" x14ac:dyDescent="0.25">
      <c r="B4188" s="2">
        <v>42611</v>
      </c>
      <c r="C4188">
        <v>3.2307000000000001</v>
      </c>
      <c r="H4188" s="2">
        <v>42817</v>
      </c>
      <c r="I4188">
        <v>63530.79</v>
      </c>
      <c r="K4188" s="2">
        <v>42667</v>
      </c>
      <c r="L4188">
        <v>305</v>
      </c>
    </row>
    <row r="4189" spans="2:12" x14ac:dyDescent="0.25">
      <c r="B4189" s="2">
        <v>42612</v>
      </c>
      <c r="C4189">
        <v>3.2401</v>
      </c>
      <c r="H4189" s="2">
        <v>42818</v>
      </c>
      <c r="I4189">
        <v>63853.77</v>
      </c>
      <c r="K4189" s="2">
        <v>42668</v>
      </c>
      <c r="L4189">
        <v>307</v>
      </c>
    </row>
    <row r="4190" spans="2:12" x14ac:dyDescent="0.25">
      <c r="B4190" s="2">
        <v>42613</v>
      </c>
      <c r="C4190">
        <v>3.2267000000000001</v>
      </c>
      <c r="H4190" s="2">
        <v>42821</v>
      </c>
      <c r="I4190">
        <v>64308.39</v>
      </c>
      <c r="K4190" s="2">
        <v>42669</v>
      </c>
      <c r="L4190">
        <v>309</v>
      </c>
    </row>
    <row r="4191" spans="2:12" x14ac:dyDescent="0.25">
      <c r="B4191" s="2">
        <v>42614</v>
      </c>
      <c r="C4191">
        <v>3.2572999999999999</v>
      </c>
      <c r="H4191" s="2">
        <v>42822</v>
      </c>
      <c r="I4191">
        <v>64640.45</v>
      </c>
      <c r="K4191" s="2">
        <v>42670</v>
      </c>
      <c r="L4191">
        <v>313</v>
      </c>
    </row>
    <row r="4192" spans="2:12" x14ac:dyDescent="0.25">
      <c r="B4192" s="2">
        <v>42615</v>
      </c>
      <c r="C4192">
        <v>3.2568999999999999</v>
      </c>
      <c r="H4192" s="2">
        <v>42823</v>
      </c>
      <c r="I4192">
        <v>65528.29</v>
      </c>
      <c r="K4192" s="2">
        <v>42671</v>
      </c>
      <c r="L4192">
        <v>308</v>
      </c>
    </row>
    <row r="4193" spans="2:12" x14ac:dyDescent="0.25">
      <c r="B4193" s="2">
        <v>42618</v>
      </c>
      <c r="C4193">
        <v>3.2833999999999999</v>
      </c>
      <c r="H4193" s="2">
        <v>42824</v>
      </c>
      <c r="I4193">
        <v>65265.98</v>
      </c>
      <c r="K4193" s="2">
        <v>42674</v>
      </c>
      <c r="L4193">
        <v>313</v>
      </c>
    </row>
    <row r="4194" spans="2:12" x14ac:dyDescent="0.25">
      <c r="B4194" s="2">
        <v>42619</v>
      </c>
      <c r="C4194">
        <v>3.1964000000000001</v>
      </c>
      <c r="H4194" s="2">
        <v>42825</v>
      </c>
      <c r="I4194">
        <v>64984.07</v>
      </c>
      <c r="K4194" s="2">
        <v>42675</v>
      </c>
      <c r="L4194">
        <v>323</v>
      </c>
    </row>
    <row r="4195" spans="2:12" x14ac:dyDescent="0.25">
      <c r="B4195" s="2">
        <v>42621</v>
      </c>
      <c r="C4195">
        <v>3.2143000000000002</v>
      </c>
      <c r="H4195" s="2">
        <v>42828</v>
      </c>
      <c r="I4195">
        <v>65211.48</v>
      </c>
      <c r="K4195" s="2">
        <v>42676</v>
      </c>
      <c r="L4195">
        <v>328</v>
      </c>
    </row>
    <row r="4196" spans="2:12" x14ac:dyDescent="0.25">
      <c r="B4196" s="2">
        <v>42622</v>
      </c>
      <c r="C4196">
        <v>3.2740999999999998</v>
      </c>
      <c r="H4196" s="2">
        <v>42829</v>
      </c>
      <c r="I4196">
        <v>65768.91</v>
      </c>
      <c r="K4196" s="2">
        <v>42677</v>
      </c>
      <c r="L4196">
        <v>327</v>
      </c>
    </row>
    <row r="4197" spans="2:12" x14ac:dyDescent="0.25">
      <c r="B4197" s="2">
        <v>42625</v>
      </c>
      <c r="C4197">
        <v>3.2475999999999998</v>
      </c>
      <c r="H4197" s="2">
        <v>42830</v>
      </c>
      <c r="I4197">
        <v>64774.77</v>
      </c>
      <c r="K4197" s="2">
        <v>42678</v>
      </c>
      <c r="L4197">
        <v>328</v>
      </c>
    </row>
    <row r="4198" spans="2:12" x14ac:dyDescent="0.25">
      <c r="B4198" s="2">
        <v>42626</v>
      </c>
      <c r="C4198">
        <v>3.3140000000000001</v>
      </c>
      <c r="H4198" s="2">
        <v>42831</v>
      </c>
      <c r="I4198">
        <v>64222.720000000001</v>
      </c>
      <c r="K4198" s="2">
        <v>42681</v>
      </c>
      <c r="L4198">
        <v>314</v>
      </c>
    </row>
    <row r="4199" spans="2:12" x14ac:dyDescent="0.25">
      <c r="B4199" s="2">
        <v>42627</v>
      </c>
      <c r="C4199">
        <v>3.3448000000000002</v>
      </c>
      <c r="H4199" s="2">
        <v>42832</v>
      </c>
      <c r="I4199">
        <v>64593.11</v>
      </c>
      <c r="K4199" s="2">
        <v>42682</v>
      </c>
      <c r="L4199">
        <v>303</v>
      </c>
    </row>
    <row r="4200" spans="2:12" x14ac:dyDescent="0.25">
      <c r="B4200" s="2">
        <v>42628</v>
      </c>
      <c r="C4200">
        <v>3.3026</v>
      </c>
      <c r="H4200" s="2">
        <v>42835</v>
      </c>
      <c r="I4200">
        <v>64649.82</v>
      </c>
      <c r="K4200" s="2">
        <v>42683</v>
      </c>
      <c r="L4200">
        <v>306</v>
      </c>
    </row>
    <row r="4201" spans="2:12" x14ac:dyDescent="0.25">
      <c r="B4201" s="2">
        <v>42629</v>
      </c>
      <c r="C4201">
        <v>3.2629000000000001</v>
      </c>
      <c r="H4201" s="2">
        <v>42836</v>
      </c>
      <c r="I4201">
        <v>64359.79</v>
      </c>
      <c r="K4201" s="2">
        <v>42684</v>
      </c>
      <c r="L4201">
        <v>341</v>
      </c>
    </row>
    <row r="4202" spans="2:12" x14ac:dyDescent="0.25">
      <c r="B4202" s="2">
        <v>42632</v>
      </c>
      <c r="C4202">
        <v>3.2730000000000001</v>
      </c>
      <c r="H4202" s="2">
        <v>42837</v>
      </c>
      <c r="I4202">
        <v>63891.68</v>
      </c>
      <c r="K4202" s="2">
        <v>42688</v>
      </c>
      <c r="L4202">
        <v>357</v>
      </c>
    </row>
    <row r="4203" spans="2:12" x14ac:dyDescent="0.25">
      <c r="B4203" s="2">
        <v>42633</v>
      </c>
      <c r="C4203">
        <v>3.2589000000000001</v>
      </c>
      <c r="H4203" s="2">
        <v>42838</v>
      </c>
      <c r="I4203">
        <v>62826.28</v>
      </c>
      <c r="K4203" s="2">
        <v>42689</v>
      </c>
      <c r="L4203">
        <v>330</v>
      </c>
    </row>
    <row r="4204" spans="2:12" x14ac:dyDescent="0.25">
      <c r="B4204" s="2">
        <v>42634</v>
      </c>
      <c r="C4204">
        <v>3.2069000000000001</v>
      </c>
      <c r="H4204" s="2">
        <v>42842</v>
      </c>
      <c r="I4204">
        <v>64334.93</v>
      </c>
      <c r="K4204" s="2">
        <v>42690</v>
      </c>
      <c r="L4204">
        <v>329</v>
      </c>
    </row>
    <row r="4205" spans="2:12" x14ac:dyDescent="0.25">
      <c r="B4205" s="2">
        <v>42635</v>
      </c>
      <c r="C4205">
        <v>3.2206000000000001</v>
      </c>
      <c r="H4205" s="2">
        <v>42843</v>
      </c>
      <c r="I4205">
        <v>64158.84</v>
      </c>
      <c r="K4205" s="2">
        <v>42691</v>
      </c>
      <c r="L4205">
        <v>331</v>
      </c>
    </row>
    <row r="4206" spans="2:12" x14ac:dyDescent="0.25">
      <c r="B4206" s="2">
        <v>42636</v>
      </c>
      <c r="C4206">
        <v>3.2439999999999998</v>
      </c>
      <c r="H4206" s="2">
        <v>42844</v>
      </c>
      <c r="I4206">
        <v>63406.97</v>
      </c>
      <c r="K4206" s="2">
        <v>42692</v>
      </c>
      <c r="L4206">
        <v>334</v>
      </c>
    </row>
    <row r="4207" spans="2:12" x14ac:dyDescent="0.25">
      <c r="B4207" s="2">
        <v>42639</v>
      </c>
      <c r="C4207">
        <v>3.2423999999999999</v>
      </c>
      <c r="H4207" s="2">
        <v>42845</v>
      </c>
      <c r="I4207">
        <v>63760.62</v>
      </c>
      <c r="K4207" s="2">
        <v>42695</v>
      </c>
      <c r="L4207">
        <v>333</v>
      </c>
    </row>
    <row r="4208" spans="2:12" x14ac:dyDescent="0.25">
      <c r="B4208" s="2">
        <v>42640</v>
      </c>
      <c r="C4208">
        <v>3.2343000000000002</v>
      </c>
      <c r="H4208" s="2">
        <v>42849</v>
      </c>
      <c r="I4208">
        <v>64389.02</v>
      </c>
      <c r="K4208" s="2">
        <v>42696</v>
      </c>
      <c r="L4208">
        <v>332</v>
      </c>
    </row>
    <row r="4209" spans="2:12" x14ac:dyDescent="0.25">
      <c r="B4209" s="2">
        <v>42641</v>
      </c>
      <c r="C4209">
        <v>3.2166999999999999</v>
      </c>
      <c r="H4209" s="2">
        <v>42850</v>
      </c>
      <c r="I4209">
        <v>65148.35</v>
      </c>
      <c r="K4209" s="2">
        <v>42697</v>
      </c>
      <c r="L4209">
        <v>336</v>
      </c>
    </row>
    <row r="4210" spans="2:12" x14ac:dyDescent="0.25">
      <c r="B4210" s="2">
        <v>42642</v>
      </c>
      <c r="C4210">
        <v>3.2597</v>
      </c>
      <c r="H4210" s="2">
        <v>42851</v>
      </c>
      <c r="I4210">
        <v>64861.919999999998</v>
      </c>
      <c r="K4210" s="2">
        <v>42698</v>
      </c>
      <c r="L4210">
        <v>337</v>
      </c>
    </row>
    <row r="4211" spans="2:12" x14ac:dyDescent="0.25">
      <c r="B4211" s="2">
        <v>42643</v>
      </c>
      <c r="C4211">
        <v>3.2624</v>
      </c>
      <c r="H4211" s="2">
        <v>42852</v>
      </c>
      <c r="I4211">
        <v>64676.55</v>
      </c>
      <c r="K4211" s="2">
        <v>42699</v>
      </c>
      <c r="L4211">
        <v>337</v>
      </c>
    </row>
    <row r="4212" spans="2:12" x14ac:dyDescent="0.25">
      <c r="B4212" s="2">
        <v>42646</v>
      </c>
      <c r="C4212">
        <v>3.2099000000000002</v>
      </c>
      <c r="H4212" s="2">
        <v>42853</v>
      </c>
      <c r="I4212">
        <v>65403.25</v>
      </c>
      <c r="K4212" s="2">
        <v>42702</v>
      </c>
      <c r="L4212">
        <v>334</v>
      </c>
    </row>
    <row r="4213" spans="2:12" x14ac:dyDescent="0.25">
      <c r="B4213" s="2">
        <v>42647</v>
      </c>
      <c r="C4213">
        <v>3.258</v>
      </c>
      <c r="H4213" s="2">
        <v>42857</v>
      </c>
      <c r="I4213">
        <v>66721.75</v>
      </c>
      <c r="K4213" s="2">
        <v>42703</v>
      </c>
      <c r="L4213">
        <v>337</v>
      </c>
    </row>
    <row r="4214" spans="2:12" x14ac:dyDescent="0.25">
      <c r="B4214" s="2">
        <v>42648</v>
      </c>
      <c r="C4214">
        <v>3.2212999999999998</v>
      </c>
      <c r="H4214" s="2">
        <v>42858</v>
      </c>
      <c r="I4214">
        <v>66093.78</v>
      </c>
      <c r="K4214" s="2">
        <v>42704</v>
      </c>
      <c r="L4214">
        <v>337</v>
      </c>
    </row>
    <row r="4215" spans="2:12" x14ac:dyDescent="0.25">
      <c r="B4215" s="2">
        <v>42649</v>
      </c>
      <c r="C4215">
        <v>3.2280000000000002</v>
      </c>
      <c r="H4215" s="2">
        <v>42859</v>
      </c>
      <c r="I4215">
        <v>64862.61</v>
      </c>
      <c r="K4215" s="2">
        <v>42705</v>
      </c>
      <c r="L4215">
        <v>348</v>
      </c>
    </row>
    <row r="4216" spans="2:12" x14ac:dyDescent="0.25">
      <c r="B4216" s="2">
        <v>42650</v>
      </c>
      <c r="C4216">
        <v>3.2212000000000001</v>
      </c>
      <c r="H4216" s="2">
        <v>42860</v>
      </c>
      <c r="I4216">
        <v>65709.73</v>
      </c>
      <c r="K4216" s="2">
        <v>42706</v>
      </c>
      <c r="L4216">
        <v>350</v>
      </c>
    </row>
    <row r="4217" spans="2:12" x14ac:dyDescent="0.25">
      <c r="B4217" s="2">
        <v>42653</v>
      </c>
      <c r="C4217">
        <v>3.2065000000000001</v>
      </c>
      <c r="H4217" s="2">
        <v>42863</v>
      </c>
      <c r="I4217">
        <v>65526.04</v>
      </c>
      <c r="K4217" s="2">
        <v>42709</v>
      </c>
      <c r="L4217">
        <v>342</v>
      </c>
    </row>
    <row r="4218" spans="2:12" x14ac:dyDescent="0.25">
      <c r="B4218" s="2">
        <v>42654</v>
      </c>
      <c r="C4218">
        <v>3.1953999999999998</v>
      </c>
      <c r="H4218" s="2">
        <v>42864</v>
      </c>
      <c r="I4218">
        <v>66277.67</v>
      </c>
      <c r="K4218" s="2">
        <v>42710</v>
      </c>
      <c r="L4218">
        <v>341</v>
      </c>
    </row>
    <row r="4219" spans="2:12" x14ac:dyDescent="0.25">
      <c r="B4219" s="2">
        <v>42656</v>
      </c>
      <c r="C4219">
        <v>3.1787000000000001</v>
      </c>
      <c r="H4219" s="2">
        <v>42865</v>
      </c>
      <c r="I4219">
        <v>67349.73</v>
      </c>
      <c r="K4219" s="2">
        <v>42711</v>
      </c>
      <c r="L4219">
        <v>336</v>
      </c>
    </row>
    <row r="4220" spans="2:12" x14ac:dyDescent="0.25">
      <c r="B4220" s="2">
        <v>42657</v>
      </c>
      <c r="C4220">
        <v>3.2061999999999999</v>
      </c>
      <c r="H4220" s="2">
        <v>42866</v>
      </c>
      <c r="I4220">
        <v>67537.62</v>
      </c>
      <c r="K4220" s="2">
        <v>42712</v>
      </c>
      <c r="L4220">
        <v>334</v>
      </c>
    </row>
    <row r="4221" spans="2:12" x14ac:dyDescent="0.25">
      <c r="B4221" s="2">
        <v>42660</v>
      </c>
      <c r="C4221">
        <v>3.2046000000000001</v>
      </c>
      <c r="H4221" s="2">
        <v>42867</v>
      </c>
      <c r="I4221">
        <v>68221.94</v>
      </c>
      <c r="K4221" s="2">
        <v>42713</v>
      </c>
      <c r="L4221">
        <v>328</v>
      </c>
    </row>
    <row r="4222" spans="2:12" x14ac:dyDescent="0.25">
      <c r="B4222" s="2">
        <v>42661</v>
      </c>
      <c r="C4222">
        <v>3.1877</v>
      </c>
      <c r="H4222" s="2">
        <v>42870</v>
      </c>
      <c r="I4222">
        <v>68474.19</v>
      </c>
      <c r="K4222" s="2">
        <v>42716</v>
      </c>
      <c r="L4222">
        <v>330</v>
      </c>
    </row>
    <row r="4223" spans="2:12" x14ac:dyDescent="0.25">
      <c r="B4223" s="2">
        <v>42662</v>
      </c>
      <c r="C4223">
        <v>3.169</v>
      </c>
      <c r="H4223" s="2">
        <v>42871</v>
      </c>
      <c r="I4223">
        <v>68684.5</v>
      </c>
      <c r="K4223" s="2">
        <v>42717</v>
      </c>
      <c r="L4223">
        <v>324</v>
      </c>
    </row>
    <row r="4224" spans="2:12" x14ac:dyDescent="0.25">
      <c r="B4224" s="2">
        <v>42663</v>
      </c>
      <c r="C4224">
        <v>3.1419999999999999</v>
      </c>
      <c r="H4224" s="2">
        <v>42872</v>
      </c>
      <c r="I4224">
        <v>67540.25</v>
      </c>
      <c r="K4224" s="2">
        <v>42718</v>
      </c>
      <c r="L4224">
        <v>332</v>
      </c>
    </row>
    <row r="4225" spans="2:12" x14ac:dyDescent="0.25">
      <c r="B4225" s="2">
        <v>42664</v>
      </c>
      <c r="C4225">
        <v>3.1562999999999999</v>
      </c>
      <c r="H4225" s="2">
        <v>42873</v>
      </c>
      <c r="I4225">
        <v>61597.05</v>
      </c>
      <c r="K4225" s="2">
        <v>42719</v>
      </c>
      <c r="L4225">
        <v>332</v>
      </c>
    </row>
    <row r="4226" spans="2:12" x14ac:dyDescent="0.25">
      <c r="B4226" s="2">
        <v>42667</v>
      </c>
      <c r="C4226">
        <v>3.1223000000000001</v>
      </c>
      <c r="H4226" s="2">
        <v>42874</v>
      </c>
      <c r="I4226">
        <v>62639.31</v>
      </c>
      <c r="K4226" s="2">
        <v>42720</v>
      </c>
      <c r="L4226">
        <v>328</v>
      </c>
    </row>
    <row r="4227" spans="2:12" x14ac:dyDescent="0.25">
      <c r="B4227" s="2">
        <v>42668</v>
      </c>
      <c r="C4227">
        <v>3.1126999999999998</v>
      </c>
      <c r="H4227" s="2">
        <v>42877</v>
      </c>
      <c r="I4227">
        <v>61673.49</v>
      </c>
      <c r="K4227" s="2">
        <v>42723</v>
      </c>
      <c r="L4227">
        <v>327</v>
      </c>
    </row>
    <row r="4228" spans="2:12" x14ac:dyDescent="0.25">
      <c r="B4228" s="2">
        <v>42669</v>
      </c>
      <c r="C4228">
        <v>3.1404999999999998</v>
      </c>
      <c r="H4228" s="2">
        <v>42878</v>
      </c>
      <c r="I4228">
        <v>62662.48</v>
      </c>
      <c r="K4228" s="2">
        <v>42724</v>
      </c>
      <c r="L4228">
        <v>324</v>
      </c>
    </row>
    <row r="4229" spans="2:12" x14ac:dyDescent="0.25">
      <c r="B4229" s="2">
        <v>42670</v>
      </c>
      <c r="C4229">
        <v>3.1665000000000001</v>
      </c>
      <c r="H4229" s="2">
        <v>42879</v>
      </c>
      <c r="I4229">
        <v>63257.36</v>
      </c>
      <c r="K4229" s="2">
        <v>42725</v>
      </c>
      <c r="L4229">
        <v>323</v>
      </c>
    </row>
    <row r="4230" spans="2:12" x14ac:dyDescent="0.25">
      <c r="B4230" s="2">
        <v>42671</v>
      </c>
      <c r="C4230">
        <v>3.2006000000000001</v>
      </c>
      <c r="H4230" s="2">
        <v>42880</v>
      </c>
      <c r="I4230">
        <v>63226.79</v>
      </c>
      <c r="K4230" s="2">
        <v>42726</v>
      </c>
      <c r="L4230">
        <v>326</v>
      </c>
    </row>
    <row r="4231" spans="2:12" x14ac:dyDescent="0.25">
      <c r="B4231" s="2">
        <v>42674</v>
      </c>
      <c r="C4231">
        <v>3.1936</v>
      </c>
      <c r="H4231" s="2">
        <v>42881</v>
      </c>
      <c r="I4231">
        <v>64085.41</v>
      </c>
      <c r="K4231" s="2">
        <v>42727</v>
      </c>
      <c r="L4231">
        <v>325</v>
      </c>
    </row>
    <row r="4232" spans="2:12" x14ac:dyDescent="0.25">
      <c r="B4232" s="2">
        <v>42675</v>
      </c>
      <c r="C4232">
        <v>3.2317</v>
      </c>
      <c r="H4232" s="2">
        <v>42884</v>
      </c>
      <c r="I4232">
        <v>63760.94</v>
      </c>
      <c r="K4232" s="2">
        <v>42730</v>
      </c>
      <c r="L4232">
        <v>325</v>
      </c>
    </row>
    <row r="4233" spans="2:12" x14ac:dyDescent="0.25">
      <c r="B4233" s="2">
        <v>42677</v>
      </c>
      <c r="C4233">
        <v>3.242</v>
      </c>
      <c r="H4233" s="2">
        <v>42885</v>
      </c>
      <c r="I4233">
        <v>63962.27</v>
      </c>
      <c r="K4233" s="2">
        <v>42731</v>
      </c>
      <c r="L4233">
        <v>322</v>
      </c>
    </row>
    <row r="4234" spans="2:12" x14ac:dyDescent="0.25">
      <c r="B4234" s="2">
        <v>42678</v>
      </c>
      <c r="C4234">
        <v>3.2362000000000002</v>
      </c>
      <c r="H4234" s="2">
        <v>42886</v>
      </c>
      <c r="I4234">
        <v>62711.47</v>
      </c>
      <c r="K4234" s="2">
        <v>42732</v>
      </c>
      <c r="L4234">
        <v>325</v>
      </c>
    </row>
    <row r="4235" spans="2:12" x14ac:dyDescent="0.25">
      <c r="B4235" s="2">
        <v>42681</v>
      </c>
      <c r="C4235">
        <v>3.2061000000000002</v>
      </c>
      <c r="H4235" s="2">
        <v>42887</v>
      </c>
      <c r="I4235">
        <v>62718.63</v>
      </c>
      <c r="K4235" s="2">
        <v>42733</v>
      </c>
      <c r="L4235">
        <v>325</v>
      </c>
    </row>
    <row r="4236" spans="2:12" x14ac:dyDescent="0.25">
      <c r="B4236" s="2">
        <v>42682</v>
      </c>
      <c r="C4236">
        <v>3.1686000000000001</v>
      </c>
      <c r="K4236" s="2">
        <v>42734</v>
      </c>
      <c r="L4236">
        <v>328</v>
      </c>
    </row>
    <row r="4237" spans="2:12" x14ac:dyDescent="0.25">
      <c r="B4237" s="2">
        <v>42683</v>
      </c>
      <c r="C4237">
        <v>3.2254</v>
      </c>
      <c r="K4237" s="2">
        <v>42737</v>
      </c>
      <c r="L4237">
        <v>328</v>
      </c>
    </row>
    <row r="4238" spans="2:12" x14ac:dyDescent="0.25">
      <c r="B4238" s="2">
        <v>42684</v>
      </c>
      <c r="C4238">
        <v>3.3932000000000002</v>
      </c>
      <c r="K4238" s="2">
        <v>42738</v>
      </c>
      <c r="L4238">
        <v>325</v>
      </c>
    </row>
    <row r="4239" spans="2:12" x14ac:dyDescent="0.25">
      <c r="B4239" s="2">
        <v>42685</v>
      </c>
      <c r="C4239">
        <v>3.4022999999999999</v>
      </c>
      <c r="K4239" s="2">
        <v>42739</v>
      </c>
      <c r="L4239">
        <v>311</v>
      </c>
    </row>
    <row r="4240" spans="2:12" x14ac:dyDescent="0.25">
      <c r="B4240" s="2">
        <v>42688</v>
      </c>
      <c r="C4240">
        <v>3.4344000000000001</v>
      </c>
      <c r="K4240" s="2">
        <v>42740</v>
      </c>
      <c r="L4240">
        <v>302</v>
      </c>
    </row>
    <row r="4241" spans="2:12" x14ac:dyDescent="0.25">
      <c r="B4241" s="2">
        <v>42690</v>
      </c>
      <c r="C4241">
        <v>3.4262000000000001</v>
      </c>
      <c r="K4241" s="2">
        <v>42741</v>
      </c>
      <c r="L4241">
        <v>301</v>
      </c>
    </row>
    <row r="4242" spans="2:12" x14ac:dyDescent="0.25">
      <c r="B4242" s="2">
        <v>42691</v>
      </c>
      <c r="C4242">
        <v>3.4211</v>
      </c>
      <c r="K4242" s="2">
        <v>42744</v>
      </c>
      <c r="L4242">
        <v>302</v>
      </c>
    </row>
    <row r="4243" spans="2:12" x14ac:dyDescent="0.25">
      <c r="B4243" s="2">
        <v>42692</v>
      </c>
      <c r="C4243">
        <v>3.3818000000000001</v>
      </c>
      <c r="K4243" s="2">
        <v>42745</v>
      </c>
      <c r="L4243">
        <v>305</v>
      </c>
    </row>
    <row r="4244" spans="2:12" x14ac:dyDescent="0.25">
      <c r="B4244" s="2">
        <v>42695</v>
      </c>
      <c r="C4244">
        <v>3.3515999999999999</v>
      </c>
      <c r="K4244" s="2">
        <v>42746</v>
      </c>
      <c r="L4244">
        <v>305</v>
      </c>
    </row>
    <row r="4245" spans="2:12" x14ac:dyDescent="0.25">
      <c r="B4245" s="2">
        <v>42696</v>
      </c>
      <c r="C4245">
        <v>3.3563000000000001</v>
      </c>
      <c r="K4245" s="2">
        <v>42747</v>
      </c>
      <c r="L4245">
        <v>298</v>
      </c>
    </row>
    <row r="4246" spans="2:12" x14ac:dyDescent="0.25">
      <c r="B4246" s="2">
        <v>42697</v>
      </c>
      <c r="C4246">
        <v>3.3902999999999999</v>
      </c>
      <c r="K4246" s="2">
        <v>42748</v>
      </c>
      <c r="L4246">
        <v>288</v>
      </c>
    </row>
    <row r="4247" spans="2:12" x14ac:dyDescent="0.25">
      <c r="B4247" s="2">
        <v>42698</v>
      </c>
      <c r="C4247">
        <v>3.3967999999999998</v>
      </c>
      <c r="K4247" s="2">
        <v>42751</v>
      </c>
      <c r="L4247">
        <v>288</v>
      </c>
    </row>
    <row r="4248" spans="2:12" x14ac:dyDescent="0.25">
      <c r="B4248" s="2">
        <v>42699</v>
      </c>
      <c r="C4248">
        <v>3.4140999999999999</v>
      </c>
      <c r="K4248" s="2">
        <v>42752</v>
      </c>
      <c r="L4248">
        <v>282</v>
      </c>
    </row>
    <row r="4249" spans="2:12" x14ac:dyDescent="0.25">
      <c r="B4249" s="2">
        <v>42702</v>
      </c>
      <c r="C4249">
        <v>3.3875999999999999</v>
      </c>
      <c r="K4249" s="2">
        <v>42753</v>
      </c>
      <c r="L4249">
        <v>291</v>
      </c>
    </row>
    <row r="4250" spans="2:12" x14ac:dyDescent="0.25">
      <c r="B4250" s="2">
        <v>42703</v>
      </c>
      <c r="C4250">
        <v>3.3927999999999998</v>
      </c>
      <c r="K4250" s="2">
        <v>42754</v>
      </c>
      <c r="L4250">
        <v>296</v>
      </c>
    </row>
    <row r="4251" spans="2:12" x14ac:dyDescent="0.25">
      <c r="B4251" s="2">
        <v>42704</v>
      </c>
      <c r="C4251">
        <v>3.3858000000000001</v>
      </c>
      <c r="K4251" s="2">
        <v>42755</v>
      </c>
      <c r="L4251">
        <v>294</v>
      </c>
    </row>
    <row r="4252" spans="2:12" x14ac:dyDescent="0.25">
      <c r="B4252" s="2">
        <v>42705</v>
      </c>
      <c r="C4252">
        <v>3.4645000000000001</v>
      </c>
      <c r="K4252" s="2">
        <v>42758</v>
      </c>
      <c r="L4252">
        <v>295</v>
      </c>
    </row>
    <row r="4253" spans="2:12" x14ac:dyDescent="0.25">
      <c r="B4253" s="2">
        <v>42706</v>
      </c>
      <c r="C4253">
        <v>3.4769000000000001</v>
      </c>
      <c r="K4253" s="2">
        <v>42759</v>
      </c>
      <c r="L4253">
        <v>293</v>
      </c>
    </row>
    <row r="4254" spans="2:12" x14ac:dyDescent="0.25">
      <c r="B4254" s="2">
        <v>42709</v>
      </c>
      <c r="C4254">
        <v>3.423</v>
      </c>
      <c r="K4254" s="2">
        <v>42760</v>
      </c>
      <c r="L4254">
        <v>296</v>
      </c>
    </row>
    <row r="4255" spans="2:12" x14ac:dyDescent="0.25">
      <c r="B4255" s="2">
        <v>42710</v>
      </c>
      <c r="C4255">
        <v>3.41</v>
      </c>
      <c r="K4255" s="2">
        <v>42761</v>
      </c>
      <c r="L4255">
        <v>296</v>
      </c>
    </row>
    <row r="4256" spans="2:12" x14ac:dyDescent="0.25">
      <c r="B4256" s="2">
        <v>42711</v>
      </c>
      <c r="C4256">
        <v>3.3925000000000001</v>
      </c>
      <c r="K4256" s="2">
        <v>42762</v>
      </c>
      <c r="L4256">
        <v>284</v>
      </c>
    </row>
    <row r="4257" spans="2:12" x14ac:dyDescent="0.25">
      <c r="B4257" s="2">
        <v>42712</v>
      </c>
      <c r="C4257">
        <v>3.3753000000000002</v>
      </c>
      <c r="K4257" s="2">
        <v>42765</v>
      </c>
      <c r="L4257">
        <v>291</v>
      </c>
    </row>
    <row r="4258" spans="2:12" x14ac:dyDescent="0.25">
      <c r="B4258" s="2">
        <v>42713</v>
      </c>
      <c r="C4258">
        <v>3.3801999999999999</v>
      </c>
      <c r="K4258" s="2">
        <v>42766</v>
      </c>
      <c r="L4258">
        <v>289</v>
      </c>
    </row>
    <row r="4259" spans="2:12" x14ac:dyDescent="0.25">
      <c r="B4259" s="2">
        <v>42716</v>
      </c>
      <c r="C4259">
        <v>3.3376999999999999</v>
      </c>
      <c r="K4259" s="2">
        <v>42767</v>
      </c>
      <c r="L4259">
        <v>285</v>
      </c>
    </row>
    <row r="4260" spans="2:12" x14ac:dyDescent="0.25">
      <c r="B4260" s="2">
        <v>42717</v>
      </c>
      <c r="C4260">
        <v>3.3344</v>
      </c>
      <c r="K4260" s="2">
        <v>42768</v>
      </c>
      <c r="L4260">
        <v>281</v>
      </c>
    </row>
    <row r="4261" spans="2:12" x14ac:dyDescent="0.25">
      <c r="B4261" s="2">
        <v>42718</v>
      </c>
      <c r="C4261">
        <v>3.3715000000000002</v>
      </c>
      <c r="K4261" s="2">
        <v>42769</v>
      </c>
      <c r="L4261">
        <v>276</v>
      </c>
    </row>
    <row r="4262" spans="2:12" x14ac:dyDescent="0.25">
      <c r="B4262" s="2">
        <v>42719</v>
      </c>
      <c r="C4262">
        <v>3.3651</v>
      </c>
      <c r="K4262" s="2">
        <v>42772</v>
      </c>
      <c r="L4262">
        <v>277</v>
      </c>
    </row>
    <row r="4263" spans="2:12" x14ac:dyDescent="0.25">
      <c r="B4263" s="2">
        <v>42720</v>
      </c>
      <c r="C4263">
        <v>3.3879000000000001</v>
      </c>
      <c r="K4263" s="2">
        <v>42773</v>
      </c>
      <c r="L4263">
        <v>287</v>
      </c>
    </row>
    <row r="4264" spans="2:12" x14ac:dyDescent="0.25">
      <c r="B4264" s="2">
        <v>42723</v>
      </c>
      <c r="C4264">
        <v>3.3694999999999999</v>
      </c>
      <c r="K4264" s="2">
        <v>42774</v>
      </c>
      <c r="L4264">
        <v>284</v>
      </c>
    </row>
    <row r="4265" spans="2:12" x14ac:dyDescent="0.25">
      <c r="B4265" s="2">
        <v>42724</v>
      </c>
      <c r="C4265">
        <v>3.3502999999999998</v>
      </c>
      <c r="K4265" s="2">
        <v>42775</v>
      </c>
      <c r="L4265">
        <v>280</v>
      </c>
    </row>
    <row r="4266" spans="2:12" x14ac:dyDescent="0.25">
      <c r="B4266" s="2">
        <v>42725</v>
      </c>
      <c r="C4266">
        <v>3.3309000000000002</v>
      </c>
      <c r="K4266" s="2">
        <v>42776</v>
      </c>
      <c r="L4266">
        <v>272</v>
      </c>
    </row>
    <row r="4267" spans="2:12" x14ac:dyDescent="0.25">
      <c r="B4267" s="2">
        <v>42726</v>
      </c>
      <c r="C4267">
        <v>3.2915999999999999</v>
      </c>
      <c r="K4267" s="2">
        <v>42779</v>
      </c>
      <c r="L4267">
        <v>268</v>
      </c>
    </row>
    <row r="4268" spans="2:12" x14ac:dyDescent="0.25">
      <c r="B4268" s="2">
        <v>42727</v>
      </c>
      <c r="C4268">
        <v>3.2702999999999998</v>
      </c>
      <c r="K4268" s="2">
        <v>42780</v>
      </c>
      <c r="L4268">
        <v>266</v>
      </c>
    </row>
    <row r="4269" spans="2:12" x14ac:dyDescent="0.25">
      <c r="B4269" s="2">
        <v>42730</v>
      </c>
      <c r="C4269">
        <v>3.2800000000000002</v>
      </c>
      <c r="K4269" s="2">
        <v>42781</v>
      </c>
      <c r="L4269">
        <v>271</v>
      </c>
    </row>
    <row r="4270" spans="2:12" x14ac:dyDescent="0.25">
      <c r="B4270" s="2">
        <v>42731</v>
      </c>
      <c r="C4270">
        <v>3.2734000000000001</v>
      </c>
      <c r="K4270" s="2">
        <v>42782</v>
      </c>
      <c r="L4270">
        <v>280</v>
      </c>
    </row>
    <row r="4271" spans="2:12" x14ac:dyDescent="0.25">
      <c r="B4271" s="2">
        <v>42732</v>
      </c>
      <c r="C4271">
        <v>3.2778</v>
      </c>
      <c r="K4271" s="2">
        <v>42783</v>
      </c>
      <c r="L4271">
        <v>282</v>
      </c>
    </row>
    <row r="4272" spans="2:12" x14ac:dyDescent="0.25">
      <c r="B4272" s="2">
        <v>42733</v>
      </c>
      <c r="C4272">
        <v>3.2538</v>
      </c>
      <c r="K4272" s="2">
        <v>42786</v>
      </c>
      <c r="L4272">
        <v>282</v>
      </c>
    </row>
    <row r="4273" spans="2:12" x14ac:dyDescent="0.25">
      <c r="B4273" s="2">
        <v>42734</v>
      </c>
      <c r="C4273">
        <v>3.2551999999999999</v>
      </c>
      <c r="K4273" s="2">
        <v>42787</v>
      </c>
      <c r="L4273">
        <v>279</v>
      </c>
    </row>
    <row r="4274" spans="2:12" x14ac:dyDescent="0.25">
      <c r="B4274" s="2">
        <v>42737</v>
      </c>
      <c r="C4274">
        <v>3.2858999999999998</v>
      </c>
      <c r="K4274" s="2">
        <v>42788</v>
      </c>
      <c r="L4274">
        <v>277</v>
      </c>
    </row>
    <row r="4275" spans="2:12" x14ac:dyDescent="0.25">
      <c r="B4275" s="2">
        <v>42738</v>
      </c>
      <c r="C4275">
        <v>3.2650000000000001</v>
      </c>
      <c r="K4275" s="2">
        <v>42789</v>
      </c>
      <c r="L4275">
        <v>272</v>
      </c>
    </row>
    <row r="4276" spans="2:12" x14ac:dyDescent="0.25">
      <c r="B4276" s="2">
        <v>42739</v>
      </c>
      <c r="C4276">
        <v>3.2212999999999998</v>
      </c>
      <c r="K4276" s="2">
        <v>42790</v>
      </c>
      <c r="L4276">
        <v>277</v>
      </c>
    </row>
    <row r="4277" spans="2:12" x14ac:dyDescent="0.25">
      <c r="B4277" s="2">
        <v>42740</v>
      </c>
      <c r="C4277">
        <v>3.1987999999999999</v>
      </c>
      <c r="K4277" s="2">
        <v>42793</v>
      </c>
      <c r="L4277">
        <v>277</v>
      </c>
    </row>
    <row r="4278" spans="2:12" x14ac:dyDescent="0.25">
      <c r="B4278" s="2">
        <v>42741</v>
      </c>
      <c r="C4278">
        <v>3.2225999999999999</v>
      </c>
      <c r="K4278" s="2">
        <v>42794</v>
      </c>
      <c r="L4278">
        <v>286</v>
      </c>
    </row>
    <row r="4279" spans="2:12" x14ac:dyDescent="0.25">
      <c r="B4279" s="2">
        <v>42744</v>
      </c>
      <c r="C4279">
        <v>3.1997</v>
      </c>
      <c r="K4279" s="2">
        <v>42795</v>
      </c>
      <c r="L4279">
        <v>275</v>
      </c>
    </row>
    <row r="4280" spans="2:12" x14ac:dyDescent="0.25">
      <c r="B4280" s="2">
        <v>42745</v>
      </c>
      <c r="C4280">
        <v>3.1941000000000002</v>
      </c>
      <c r="K4280" s="2">
        <v>42796</v>
      </c>
      <c r="L4280">
        <v>280</v>
      </c>
    </row>
    <row r="4281" spans="2:12" x14ac:dyDescent="0.25">
      <c r="B4281" s="2">
        <v>42746</v>
      </c>
      <c r="C4281">
        <v>3.1970000000000001</v>
      </c>
      <c r="K4281" s="2">
        <v>42797</v>
      </c>
      <c r="L4281">
        <v>273</v>
      </c>
    </row>
    <row r="4282" spans="2:12" x14ac:dyDescent="0.25">
      <c r="B4282" s="2">
        <v>42747</v>
      </c>
      <c r="C4282">
        <v>3.1867999999999999</v>
      </c>
      <c r="K4282" s="2">
        <v>42800</v>
      </c>
      <c r="L4282">
        <v>272</v>
      </c>
    </row>
    <row r="4283" spans="2:12" x14ac:dyDescent="0.25">
      <c r="B4283" s="2">
        <v>42748</v>
      </c>
      <c r="C4283">
        <v>3.2176</v>
      </c>
      <c r="K4283" s="2">
        <v>42801</v>
      </c>
      <c r="L4283">
        <v>274</v>
      </c>
    </row>
    <row r="4284" spans="2:12" x14ac:dyDescent="0.25">
      <c r="B4284" s="2">
        <v>42751</v>
      </c>
      <c r="C4284">
        <v>3.2414000000000001</v>
      </c>
      <c r="K4284" s="2">
        <v>42802</v>
      </c>
      <c r="L4284">
        <v>287</v>
      </c>
    </row>
    <row r="4285" spans="2:12" x14ac:dyDescent="0.25">
      <c r="B4285" s="2">
        <v>42752</v>
      </c>
      <c r="C4285">
        <v>3.2115999999999998</v>
      </c>
      <c r="K4285" s="2">
        <v>42803</v>
      </c>
      <c r="L4285">
        <v>290</v>
      </c>
    </row>
    <row r="4286" spans="2:12" x14ac:dyDescent="0.25">
      <c r="B4286" s="2">
        <v>42753</v>
      </c>
      <c r="C4286">
        <v>3.2231999999999998</v>
      </c>
      <c r="K4286" s="2">
        <v>42804</v>
      </c>
      <c r="L4286">
        <v>280</v>
      </c>
    </row>
    <row r="4287" spans="2:12" x14ac:dyDescent="0.25">
      <c r="B4287" s="2">
        <v>42754</v>
      </c>
      <c r="C4287">
        <v>3.2018</v>
      </c>
      <c r="K4287" s="2">
        <v>42807</v>
      </c>
      <c r="L4287">
        <v>286</v>
      </c>
    </row>
    <row r="4288" spans="2:12" x14ac:dyDescent="0.25">
      <c r="B4288" s="2">
        <v>42755</v>
      </c>
      <c r="C4288">
        <v>3.1743000000000001</v>
      </c>
      <c r="K4288" s="2">
        <v>42808</v>
      </c>
      <c r="L4288">
        <v>291</v>
      </c>
    </row>
    <row r="4289" spans="2:12" x14ac:dyDescent="0.25">
      <c r="B4289" s="2">
        <v>42758</v>
      </c>
      <c r="C4289">
        <v>3.1646000000000001</v>
      </c>
      <c r="K4289" s="2">
        <v>42809</v>
      </c>
      <c r="L4289">
        <v>282</v>
      </c>
    </row>
    <row r="4290" spans="2:12" x14ac:dyDescent="0.25">
      <c r="B4290" s="2">
        <v>42759</v>
      </c>
      <c r="C4290">
        <v>3.1705000000000001</v>
      </c>
      <c r="K4290" s="2">
        <v>42810</v>
      </c>
      <c r="L4290">
        <v>274</v>
      </c>
    </row>
    <row r="4291" spans="2:12" x14ac:dyDescent="0.25">
      <c r="B4291" s="2">
        <v>42760</v>
      </c>
      <c r="C4291">
        <v>3.1701000000000001</v>
      </c>
      <c r="K4291" s="2">
        <v>42811</v>
      </c>
      <c r="L4291">
        <v>272</v>
      </c>
    </row>
    <row r="4292" spans="2:12" x14ac:dyDescent="0.25">
      <c r="B4292" s="2">
        <v>42761</v>
      </c>
      <c r="C4292">
        <v>3.1743999999999999</v>
      </c>
      <c r="K4292" s="2">
        <v>42814</v>
      </c>
      <c r="L4292">
        <v>269</v>
      </c>
    </row>
    <row r="4293" spans="2:12" x14ac:dyDescent="0.25">
      <c r="B4293" s="2">
        <v>42762</v>
      </c>
      <c r="C4293">
        <v>3.1408999999999998</v>
      </c>
      <c r="K4293" s="2">
        <v>42815</v>
      </c>
      <c r="L4293">
        <v>277</v>
      </c>
    </row>
    <row r="4294" spans="2:12" x14ac:dyDescent="0.25">
      <c r="B4294" s="2">
        <v>42765</v>
      </c>
      <c r="C4294">
        <v>3.1265000000000001</v>
      </c>
      <c r="K4294" s="2">
        <v>42816</v>
      </c>
      <c r="L4294">
        <v>280</v>
      </c>
    </row>
    <row r="4295" spans="2:12" x14ac:dyDescent="0.25">
      <c r="B4295" s="2">
        <v>42766</v>
      </c>
      <c r="C4295">
        <v>3.1486000000000001</v>
      </c>
      <c r="K4295" s="2">
        <v>42817</v>
      </c>
      <c r="L4295">
        <v>280</v>
      </c>
    </row>
    <row r="4296" spans="2:12" x14ac:dyDescent="0.25">
      <c r="B4296" s="2">
        <v>42767</v>
      </c>
      <c r="C4296">
        <v>3.1280999999999999</v>
      </c>
      <c r="K4296" s="2">
        <v>42818</v>
      </c>
      <c r="L4296">
        <v>278</v>
      </c>
    </row>
    <row r="4297" spans="2:12" x14ac:dyDescent="0.25">
      <c r="B4297" s="2">
        <v>42768</v>
      </c>
      <c r="C4297">
        <v>3.1217000000000001</v>
      </c>
      <c r="K4297" s="2">
        <v>42821</v>
      </c>
      <c r="L4297">
        <v>279</v>
      </c>
    </row>
    <row r="4298" spans="2:12" x14ac:dyDescent="0.25">
      <c r="B4298" s="2">
        <v>42769</v>
      </c>
      <c r="C4298">
        <v>3.1230000000000002</v>
      </c>
      <c r="K4298" s="2">
        <v>42822</v>
      </c>
      <c r="L4298">
        <v>278</v>
      </c>
    </row>
    <row r="4299" spans="2:12" x14ac:dyDescent="0.25">
      <c r="B4299" s="2">
        <v>42772</v>
      </c>
      <c r="C4299">
        <v>3.1193</v>
      </c>
      <c r="K4299" s="2">
        <v>42823</v>
      </c>
      <c r="L4299">
        <v>275</v>
      </c>
    </row>
    <row r="4300" spans="2:12" x14ac:dyDescent="0.25">
      <c r="B4300" s="2">
        <v>42773</v>
      </c>
      <c r="C4300">
        <v>3.121</v>
      </c>
      <c r="K4300" s="2">
        <v>42824</v>
      </c>
      <c r="L4300">
        <v>274</v>
      </c>
    </row>
    <row r="4301" spans="2:12" x14ac:dyDescent="0.25">
      <c r="B4301" s="2">
        <v>42774</v>
      </c>
      <c r="C4301">
        <v>3.1156000000000001</v>
      </c>
      <c r="K4301" s="2">
        <v>42825</v>
      </c>
      <c r="L4301">
        <v>270</v>
      </c>
    </row>
    <row r="4302" spans="2:12" x14ac:dyDescent="0.25">
      <c r="B4302" s="2">
        <v>42775</v>
      </c>
      <c r="C4302">
        <v>3.1273</v>
      </c>
      <c r="K4302" s="2">
        <v>42828</v>
      </c>
      <c r="L4302">
        <v>270</v>
      </c>
    </row>
    <row r="4303" spans="2:12" x14ac:dyDescent="0.25">
      <c r="B4303" s="2">
        <v>42776</v>
      </c>
      <c r="C4303">
        <v>3.1151</v>
      </c>
      <c r="K4303" s="2">
        <v>42829</v>
      </c>
      <c r="L4303">
        <v>265</v>
      </c>
    </row>
    <row r="4304" spans="2:12" x14ac:dyDescent="0.25">
      <c r="B4304" s="2">
        <v>42779</v>
      </c>
      <c r="C4304">
        <v>3.1103000000000001</v>
      </c>
      <c r="K4304" s="2">
        <v>42830</v>
      </c>
      <c r="L4304">
        <v>263</v>
      </c>
    </row>
    <row r="4305" spans="2:12" x14ac:dyDescent="0.25">
      <c r="B4305" s="2">
        <v>42780</v>
      </c>
      <c r="C4305">
        <v>3.0851999999999999</v>
      </c>
      <c r="K4305" s="2">
        <v>42831</v>
      </c>
      <c r="L4305">
        <v>269</v>
      </c>
    </row>
    <row r="4306" spans="2:12" x14ac:dyDescent="0.25">
      <c r="B4306" s="2">
        <v>42781</v>
      </c>
      <c r="C4306">
        <v>3.0573999999999999</v>
      </c>
      <c r="K4306" s="2">
        <v>42832</v>
      </c>
      <c r="L4306">
        <v>271</v>
      </c>
    </row>
    <row r="4307" spans="2:12" x14ac:dyDescent="0.25">
      <c r="B4307" s="2">
        <v>42782</v>
      </c>
      <c r="C4307">
        <v>3.0897999999999999</v>
      </c>
      <c r="K4307" s="2">
        <v>42835</v>
      </c>
      <c r="L4307">
        <v>267</v>
      </c>
    </row>
    <row r="4308" spans="2:12" x14ac:dyDescent="0.25">
      <c r="B4308" s="2">
        <v>42783</v>
      </c>
      <c r="C4308">
        <v>3.0977999999999999</v>
      </c>
      <c r="K4308" s="2">
        <v>42836</v>
      </c>
      <c r="L4308">
        <v>272</v>
      </c>
    </row>
    <row r="4309" spans="2:12" x14ac:dyDescent="0.25">
      <c r="B4309" s="2">
        <v>42786</v>
      </c>
      <c r="C4309">
        <v>3.0878000000000001</v>
      </c>
      <c r="K4309" s="2">
        <v>42837</v>
      </c>
      <c r="L4309">
        <v>271</v>
      </c>
    </row>
    <row r="4310" spans="2:12" x14ac:dyDescent="0.25">
      <c r="B4310" s="2">
        <v>42787</v>
      </c>
      <c r="C4310">
        <v>3.0964</v>
      </c>
      <c r="K4310" s="2">
        <v>42838</v>
      </c>
      <c r="L4310">
        <v>271</v>
      </c>
    </row>
    <row r="4311" spans="2:12" x14ac:dyDescent="0.25">
      <c r="B4311" s="2">
        <v>42788</v>
      </c>
      <c r="C4311">
        <v>3.0646</v>
      </c>
      <c r="K4311" s="2">
        <v>42842</v>
      </c>
      <c r="L4311">
        <v>270</v>
      </c>
    </row>
    <row r="4312" spans="2:12" x14ac:dyDescent="0.25">
      <c r="B4312" s="2">
        <v>42789</v>
      </c>
      <c r="C4312">
        <v>3.0630999999999999</v>
      </c>
      <c r="K4312" s="2">
        <v>42843</v>
      </c>
      <c r="L4312">
        <v>275</v>
      </c>
    </row>
    <row r="4313" spans="2:12" x14ac:dyDescent="0.25">
      <c r="B4313" s="2">
        <v>42790</v>
      </c>
      <c r="C4313">
        <v>3.1103999999999998</v>
      </c>
      <c r="K4313" s="2">
        <v>42844</v>
      </c>
      <c r="L4313">
        <v>273</v>
      </c>
    </row>
    <row r="4314" spans="2:12" x14ac:dyDescent="0.25">
      <c r="B4314" s="2">
        <v>42795</v>
      </c>
      <c r="C4314">
        <v>3.0937999999999999</v>
      </c>
      <c r="K4314" s="2">
        <v>42845</v>
      </c>
      <c r="L4314">
        <v>275</v>
      </c>
    </row>
    <row r="4315" spans="2:12" x14ac:dyDescent="0.25">
      <c r="B4315" s="2">
        <v>42796</v>
      </c>
      <c r="C4315">
        <v>3.1534</v>
      </c>
      <c r="K4315" s="2">
        <v>42846</v>
      </c>
      <c r="L4315">
        <v>272</v>
      </c>
    </row>
    <row r="4316" spans="2:12" x14ac:dyDescent="0.25">
      <c r="B4316" s="2">
        <v>42797</v>
      </c>
      <c r="C4316">
        <v>3.1154999999999999</v>
      </c>
      <c r="K4316" s="2">
        <v>42849</v>
      </c>
      <c r="L4316">
        <v>263</v>
      </c>
    </row>
    <row r="4317" spans="2:12" x14ac:dyDescent="0.25">
      <c r="B4317" s="2">
        <v>42800</v>
      </c>
      <c r="C4317">
        <v>3.1375000000000002</v>
      </c>
      <c r="K4317" s="2">
        <v>42850</v>
      </c>
      <c r="L4317">
        <v>263</v>
      </c>
    </row>
    <row r="4318" spans="2:12" x14ac:dyDescent="0.25">
      <c r="B4318" s="2">
        <v>42801</v>
      </c>
      <c r="C4318">
        <v>3.1193</v>
      </c>
      <c r="K4318" s="2">
        <v>42851</v>
      </c>
      <c r="L4318">
        <v>268</v>
      </c>
    </row>
    <row r="4319" spans="2:12" x14ac:dyDescent="0.25">
      <c r="B4319" s="2">
        <v>42802</v>
      </c>
      <c r="C4319">
        <v>3.1703999999999999</v>
      </c>
      <c r="K4319" s="2">
        <v>42852</v>
      </c>
      <c r="L4319">
        <v>264</v>
      </c>
    </row>
    <row r="4320" spans="2:12" x14ac:dyDescent="0.25">
      <c r="B4320" s="2">
        <v>42803</v>
      </c>
      <c r="C4320">
        <v>3.1930000000000001</v>
      </c>
      <c r="K4320" s="2">
        <v>42853</v>
      </c>
      <c r="L4320">
        <v>263</v>
      </c>
    </row>
    <row r="4321" spans="2:12" x14ac:dyDescent="0.25">
      <c r="B4321" s="2">
        <v>42804</v>
      </c>
      <c r="C4321">
        <v>3.1419000000000001</v>
      </c>
      <c r="K4321" s="2">
        <v>42856</v>
      </c>
      <c r="L4321">
        <v>260</v>
      </c>
    </row>
    <row r="4322" spans="2:12" x14ac:dyDescent="0.25">
      <c r="B4322" s="2">
        <v>42807</v>
      </c>
      <c r="C4322">
        <v>3.1528999999999998</v>
      </c>
      <c r="K4322" s="2">
        <v>42857</v>
      </c>
      <c r="L4322">
        <v>258</v>
      </c>
    </row>
    <row r="4323" spans="2:12" x14ac:dyDescent="0.25">
      <c r="B4323" s="2">
        <v>42808</v>
      </c>
      <c r="C4323">
        <v>3.1690999999999998</v>
      </c>
      <c r="K4323" s="2">
        <v>42858</v>
      </c>
      <c r="L4323">
        <v>256</v>
      </c>
    </row>
    <row r="4324" spans="2:12" x14ac:dyDescent="0.25">
      <c r="B4324" s="2">
        <v>42809</v>
      </c>
      <c r="C4324">
        <v>3.1036999999999999</v>
      </c>
      <c r="K4324" s="2">
        <v>42859</v>
      </c>
      <c r="L4324">
        <v>264</v>
      </c>
    </row>
    <row r="4325" spans="2:12" x14ac:dyDescent="0.25">
      <c r="B4325" s="2">
        <v>42810</v>
      </c>
      <c r="C4325">
        <v>3.1189999999999998</v>
      </c>
      <c r="K4325" s="2">
        <v>42860</v>
      </c>
      <c r="L4325">
        <v>262</v>
      </c>
    </row>
    <row r="4326" spans="2:12" x14ac:dyDescent="0.25">
      <c r="B4326" s="2">
        <v>42811</v>
      </c>
      <c r="C4326">
        <v>3.0916000000000001</v>
      </c>
      <c r="K4326" s="2">
        <v>42863</v>
      </c>
      <c r="L4326">
        <v>262</v>
      </c>
    </row>
    <row r="4327" spans="2:12" x14ac:dyDescent="0.25">
      <c r="B4327" s="2">
        <v>42814</v>
      </c>
      <c r="C4327">
        <v>3.0724</v>
      </c>
      <c r="K4327" s="2">
        <v>42864</v>
      </c>
      <c r="L4327">
        <v>264</v>
      </c>
    </row>
    <row r="4328" spans="2:12" x14ac:dyDescent="0.25">
      <c r="B4328" s="2">
        <v>42815</v>
      </c>
      <c r="C4328">
        <v>3.0878999999999999</v>
      </c>
      <c r="K4328" s="2">
        <v>42865</v>
      </c>
      <c r="L4328">
        <v>257</v>
      </c>
    </row>
    <row r="4329" spans="2:12" x14ac:dyDescent="0.25">
      <c r="B4329" s="2">
        <v>42816</v>
      </c>
      <c r="C4329">
        <v>3.0878999999999999</v>
      </c>
      <c r="K4329" s="2">
        <v>42866</v>
      </c>
      <c r="L4329">
        <v>255</v>
      </c>
    </row>
    <row r="4330" spans="2:12" x14ac:dyDescent="0.25">
      <c r="B4330" s="2">
        <v>42817</v>
      </c>
      <c r="C4330">
        <v>3.1406999999999998</v>
      </c>
      <c r="K4330" s="2">
        <v>42867</v>
      </c>
      <c r="L4330">
        <v>255</v>
      </c>
    </row>
    <row r="4331" spans="2:12" x14ac:dyDescent="0.25">
      <c r="B4331" s="2">
        <v>42818</v>
      </c>
      <c r="C4331">
        <v>3.1080000000000001</v>
      </c>
      <c r="K4331" s="2">
        <v>42870</v>
      </c>
      <c r="L4331">
        <v>251</v>
      </c>
    </row>
    <row r="4332" spans="2:12" x14ac:dyDescent="0.25">
      <c r="B4332" s="2">
        <v>42821</v>
      </c>
      <c r="C4332">
        <v>3.1265999999999998</v>
      </c>
      <c r="K4332" s="2">
        <v>42871</v>
      </c>
      <c r="L4332">
        <v>250</v>
      </c>
    </row>
    <row r="4333" spans="2:12" x14ac:dyDescent="0.25">
      <c r="B4333" s="2">
        <v>42822</v>
      </c>
      <c r="C4333">
        <v>3.1413000000000002</v>
      </c>
      <c r="K4333" s="2">
        <v>42872</v>
      </c>
      <c r="L4333">
        <v>258</v>
      </c>
    </row>
    <row r="4334" spans="2:12" x14ac:dyDescent="0.25">
      <c r="B4334" s="2">
        <v>42823</v>
      </c>
      <c r="C4334">
        <v>3.1196999999999999</v>
      </c>
      <c r="K4334" s="2">
        <v>42873</v>
      </c>
      <c r="L4334">
        <v>300</v>
      </c>
    </row>
    <row r="4335" spans="2:12" x14ac:dyDescent="0.25">
      <c r="B4335" s="2">
        <v>42824</v>
      </c>
      <c r="C4335">
        <v>3.1507999999999998</v>
      </c>
      <c r="K4335" s="2">
        <v>42874</v>
      </c>
      <c r="L4335">
        <v>282</v>
      </c>
    </row>
    <row r="4336" spans="2:12" x14ac:dyDescent="0.25">
      <c r="B4336" s="2">
        <v>42825</v>
      </c>
      <c r="C4336">
        <v>3.1219999999999999</v>
      </c>
      <c r="K4336" s="2">
        <v>42877</v>
      </c>
      <c r="L4336">
        <v>288</v>
      </c>
    </row>
    <row r="4337" spans="2:12" x14ac:dyDescent="0.25">
      <c r="B4337" s="2">
        <v>42828</v>
      </c>
      <c r="C4337">
        <v>3.1145999999999998</v>
      </c>
      <c r="K4337" s="2">
        <v>42878</v>
      </c>
      <c r="L4337">
        <v>280</v>
      </c>
    </row>
    <row r="4338" spans="2:12" x14ac:dyDescent="0.25">
      <c r="B4338" s="2">
        <v>42829</v>
      </c>
      <c r="C4338">
        <v>3.0935000000000001</v>
      </c>
      <c r="K4338" s="2">
        <v>42879</v>
      </c>
      <c r="L4338">
        <v>281</v>
      </c>
    </row>
    <row r="4339" spans="2:12" x14ac:dyDescent="0.25">
      <c r="B4339" s="2">
        <v>42830</v>
      </c>
      <c r="C4339">
        <v>3.1206</v>
      </c>
      <c r="K4339" s="2">
        <v>42880</v>
      </c>
      <c r="L4339">
        <v>286</v>
      </c>
    </row>
    <row r="4340" spans="2:12" x14ac:dyDescent="0.25">
      <c r="B4340" s="2">
        <v>42831</v>
      </c>
      <c r="C4340">
        <v>3.1434000000000002</v>
      </c>
      <c r="K4340" s="2">
        <v>42881</v>
      </c>
      <c r="L4340">
        <v>283</v>
      </c>
    </row>
    <row r="4341" spans="2:12" x14ac:dyDescent="0.25">
      <c r="B4341" s="2">
        <v>42832</v>
      </c>
      <c r="C4341">
        <v>3.1463999999999999</v>
      </c>
      <c r="K4341" s="2">
        <v>42884</v>
      </c>
      <c r="L4341">
        <v>286</v>
      </c>
    </row>
    <row r="4342" spans="2:12" x14ac:dyDescent="0.25">
      <c r="B4342" s="2">
        <v>42835</v>
      </c>
      <c r="C4342">
        <v>3.1316000000000002</v>
      </c>
      <c r="K4342" s="2">
        <v>42885</v>
      </c>
      <c r="L4342">
        <v>284</v>
      </c>
    </row>
    <row r="4343" spans="2:12" x14ac:dyDescent="0.25">
      <c r="B4343" s="2">
        <v>42836</v>
      </c>
      <c r="C4343">
        <v>3.1374</v>
      </c>
    </row>
    <row r="4344" spans="2:12" x14ac:dyDescent="0.25">
      <c r="B4344" s="2">
        <v>42837</v>
      </c>
      <c r="C4344">
        <v>3.1255999999999999</v>
      </c>
    </row>
    <row r="4345" spans="2:12" x14ac:dyDescent="0.25">
      <c r="B4345" s="2">
        <v>42838</v>
      </c>
      <c r="C4345">
        <v>3.1442000000000001</v>
      </c>
    </row>
    <row r="4346" spans="2:12" x14ac:dyDescent="0.25">
      <c r="B4346" s="2">
        <v>42842</v>
      </c>
      <c r="C4346">
        <v>3.1000999999999999</v>
      </c>
    </row>
    <row r="4347" spans="2:12" x14ac:dyDescent="0.25">
      <c r="B4347" s="2">
        <v>42843</v>
      </c>
      <c r="C4347">
        <v>3.1080999999999999</v>
      </c>
    </row>
    <row r="4348" spans="2:12" x14ac:dyDescent="0.25">
      <c r="B4348" s="2">
        <v>42844</v>
      </c>
      <c r="C4348">
        <v>3.1528999999999998</v>
      </c>
    </row>
    <row r="4349" spans="2:12" x14ac:dyDescent="0.25">
      <c r="B4349" s="2">
        <v>42845</v>
      </c>
      <c r="C4349">
        <v>3.1473</v>
      </c>
    </row>
    <row r="4350" spans="2:12" x14ac:dyDescent="0.25">
      <c r="B4350" s="2">
        <v>42849</v>
      </c>
      <c r="C4350">
        <v>3.1278999999999999</v>
      </c>
    </row>
    <row r="4351" spans="2:12" x14ac:dyDescent="0.25">
      <c r="B4351" s="2">
        <v>42850</v>
      </c>
      <c r="C4351">
        <v>3.1471999999999998</v>
      </c>
    </row>
    <row r="4352" spans="2:12" x14ac:dyDescent="0.25">
      <c r="B4352" s="2">
        <v>42851</v>
      </c>
      <c r="C4352">
        <v>3.1743000000000001</v>
      </c>
    </row>
    <row r="4353" spans="2:3" x14ac:dyDescent="0.25">
      <c r="B4353" s="2">
        <v>42852</v>
      </c>
      <c r="C4353">
        <v>3.1846000000000001</v>
      </c>
    </row>
    <row r="4354" spans="2:3" x14ac:dyDescent="0.25">
      <c r="B4354" s="2">
        <v>42853</v>
      </c>
      <c r="C4354">
        <v>3.1768000000000001</v>
      </c>
    </row>
    <row r="4355" spans="2:3" x14ac:dyDescent="0.25">
      <c r="B4355" s="2">
        <v>42857</v>
      </c>
      <c r="C4355">
        <v>3.1514000000000002</v>
      </c>
    </row>
    <row r="4356" spans="2:3" x14ac:dyDescent="0.25">
      <c r="B4356" s="2">
        <v>42858</v>
      </c>
      <c r="C4356">
        <v>3.1661999999999999</v>
      </c>
    </row>
    <row r="4357" spans="2:3" x14ac:dyDescent="0.25">
      <c r="B4357" s="2">
        <v>42859</v>
      </c>
      <c r="C4357">
        <v>3.1886999999999999</v>
      </c>
    </row>
    <row r="4358" spans="2:3" x14ac:dyDescent="0.25">
      <c r="B4358" s="2">
        <v>42860</v>
      </c>
      <c r="C4358">
        <v>3.1775000000000002</v>
      </c>
    </row>
    <row r="4359" spans="2:3" x14ac:dyDescent="0.25">
      <c r="B4359" s="2">
        <v>42863</v>
      </c>
      <c r="C4359">
        <v>3.1981000000000002</v>
      </c>
    </row>
    <row r="4360" spans="2:3" x14ac:dyDescent="0.25">
      <c r="B4360" s="2">
        <v>42864</v>
      </c>
      <c r="C4360">
        <v>3.1894</v>
      </c>
    </row>
    <row r="4361" spans="2:3" x14ac:dyDescent="0.25">
      <c r="B4361" s="2">
        <v>42865</v>
      </c>
      <c r="C4361">
        <v>3.1673999999999998</v>
      </c>
    </row>
    <row r="4362" spans="2:3" x14ac:dyDescent="0.25">
      <c r="B4362" s="2">
        <v>42866</v>
      </c>
      <c r="C4362">
        <v>3.1398999999999999</v>
      </c>
    </row>
    <row r="4363" spans="2:3" x14ac:dyDescent="0.25">
      <c r="B4363" s="2">
        <v>42867</v>
      </c>
      <c r="C4363">
        <v>3.1223999999999998</v>
      </c>
    </row>
    <row r="4364" spans="2:3" x14ac:dyDescent="0.25">
      <c r="B4364" s="2">
        <v>42870</v>
      </c>
      <c r="C4364">
        <v>3.1093999999999999</v>
      </c>
    </row>
    <row r="4365" spans="2:3" x14ac:dyDescent="0.25">
      <c r="B4365" s="2">
        <v>42871</v>
      </c>
      <c r="C4365">
        <v>3.0968</v>
      </c>
    </row>
    <row r="4366" spans="2:3" x14ac:dyDescent="0.25">
      <c r="B4366" s="2">
        <v>42872</v>
      </c>
      <c r="C4366">
        <v>3.1391</v>
      </c>
    </row>
    <row r="4367" spans="2:3" x14ac:dyDescent="0.25">
      <c r="B4367" s="2">
        <v>42873</v>
      </c>
      <c r="C4367">
        <v>3.3757999999999999</v>
      </c>
    </row>
    <row r="4368" spans="2:3" x14ac:dyDescent="0.25">
      <c r="B4368" s="2">
        <v>42874</v>
      </c>
      <c r="C4368">
        <v>3.2543000000000002</v>
      </c>
    </row>
    <row r="4369" spans="2:3" x14ac:dyDescent="0.25">
      <c r="B4369" s="2">
        <v>42877</v>
      </c>
      <c r="C4369">
        <v>3.2665999999999999</v>
      </c>
    </row>
    <row r="4370" spans="2:3" x14ac:dyDescent="0.25">
      <c r="B4370" s="2">
        <v>42878</v>
      </c>
      <c r="C4370">
        <v>3.2702</v>
      </c>
    </row>
    <row r="4371" spans="2:3" x14ac:dyDescent="0.25">
      <c r="B4371" s="2">
        <v>42879</v>
      </c>
      <c r="C4371">
        <v>3.2776000000000001</v>
      </c>
    </row>
    <row r="4372" spans="2:3" x14ac:dyDescent="0.25">
      <c r="B4372" s="2">
        <v>42880</v>
      </c>
      <c r="C4372">
        <v>3.2751999999999999</v>
      </c>
    </row>
    <row r="4373" spans="2:3" x14ac:dyDescent="0.25">
      <c r="B4373" s="2">
        <v>42881</v>
      </c>
      <c r="C4373">
        <v>3.2602000000000002</v>
      </c>
    </row>
    <row r="4374" spans="2:3" x14ac:dyDescent="0.25">
      <c r="B4374" s="2">
        <v>42884</v>
      </c>
      <c r="C4374">
        <v>3.2568999999999999</v>
      </c>
    </row>
    <row r="4375" spans="2:3" x14ac:dyDescent="0.25">
      <c r="B4375" s="2">
        <v>42885</v>
      </c>
      <c r="C4375">
        <v>3.2579000000000002</v>
      </c>
    </row>
    <row r="4376" spans="2:3" x14ac:dyDescent="0.25">
      <c r="B4376" s="2">
        <v>42886</v>
      </c>
      <c r="C4376">
        <v>3.2269999999999999</v>
      </c>
    </row>
    <row r="4377" spans="2:3" x14ac:dyDescent="0.25">
      <c r="B4377" s="2">
        <v>42887</v>
      </c>
      <c r="C4377">
        <v>3.2503000000000002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791"/>
  <sheetViews>
    <sheetView tabSelected="1" topLeftCell="H811" zoomScale="85" zoomScaleNormal="85" workbookViewId="0">
      <selection activeCell="Y680" sqref="Y680:Z693"/>
    </sheetView>
  </sheetViews>
  <sheetFormatPr defaultRowHeight="15" x14ac:dyDescent="0.25"/>
  <cols>
    <col min="2" max="2" width="10.7109375" bestFit="1" customWidth="1"/>
    <col min="25" max="25" width="11.28515625" bestFit="1" customWidth="1"/>
    <col min="26" max="26" width="32.7109375" customWidth="1"/>
  </cols>
  <sheetData>
    <row r="2" spans="2:6" x14ac:dyDescent="0.25">
      <c r="C2" t="s">
        <v>77</v>
      </c>
      <c r="D2" t="s">
        <v>78</v>
      </c>
      <c r="E2" t="s">
        <v>79</v>
      </c>
      <c r="F2" t="s">
        <v>80</v>
      </c>
    </row>
    <row r="3" spans="2:6" x14ac:dyDescent="0.25">
      <c r="B3" s="2">
        <v>36892</v>
      </c>
      <c r="C3">
        <f ca="1">IFERROR(VLOOKUP(B3,Sheet3!$B$4:$C$4377,2,FALSE),C4)</f>
        <v>1.9525000000000001</v>
      </c>
      <c r="D3" t="e">
        <f ca="1">VLOOKUP(B3,Sheet3!$E$4:$F$4377,2,FALSE)</f>
        <v>#N/A</v>
      </c>
      <c r="E3">
        <f ca="1">IFERROR(VLOOKUP(B3,Sheet3!$H$4:$I$4377,2,FALSE),E4)</f>
        <v>15425.34</v>
      </c>
      <c r="F3">
        <f>IFERROR(VLOOKUP(B3,Sheet3!$K$4:$L$4377,2,FALSE),F4)</f>
        <v>762</v>
      </c>
    </row>
    <row r="4" spans="2:6" x14ac:dyDescent="0.25">
      <c r="B4" s="2">
        <v>36893</v>
      </c>
      <c r="C4">
        <f ca="1">IFERROR(VLOOKUP(B4,Sheet3!$B$4:$C$4377,2,FALSE),C5)</f>
        <v>1.9424999999999999</v>
      </c>
      <c r="D4" t="e">
        <f ca="1">VLOOKUP(B4,Sheet3!$E$4:$F$4377,2,FALSE)</f>
        <v>#N/A</v>
      </c>
      <c r="E4">
        <f ca="1">IFERROR(VLOOKUP(B4,Sheet3!$H$4:$I$4377,2,FALSE),E5)</f>
        <v>15425.34</v>
      </c>
      <c r="F4">
        <f>IFERROR(VLOOKUP(B4,Sheet3!$K$4:$L$4377,2,FALSE),F5)</f>
        <v>762</v>
      </c>
    </row>
    <row r="5" spans="2:6" x14ac:dyDescent="0.25">
      <c r="B5" s="2">
        <v>36894</v>
      </c>
      <c r="C5">
        <f ca="1">IFERROR(VLOOKUP(B5,Sheet3!$B$4:$C$4377,2,FALSE),C6)</f>
        <v>1.931</v>
      </c>
      <c r="D5" t="e">
        <f ca="1">VLOOKUP(B5,Sheet3!$E$4:$F$4377,2,FALSE)</f>
        <v>#N/A</v>
      </c>
      <c r="E5">
        <f ca="1">IFERROR(VLOOKUP(B5,Sheet3!$H$4:$I$4377,2,FALSE),E6)</f>
        <v>16599.419999999998</v>
      </c>
      <c r="F5">
        <f>IFERROR(VLOOKUP(B5,Sheet3!$K$4:$L$4377,2,FALSE),F6)</f>
        <v>738</v>
      </c>
    </row>
    <row r="6" spans="2:6" x14ac:dyDescent="0.25">
      <c r="B6" s="2">
        <v>36895</v>
      </c>
      <c r="C6">
        <f ca="1">IFERROR(VLOOKUP(B6,Sheet3!$B$4:$C$4377,2,FALSE),C7)</f>
        <v>1.9419999999999999</v>
      </c>
      <c r="D6" t="e">
        <f ca="1">VLOOKUP(B6,Sheet3!$E$4:$F$4377,2,FALSE)</f>
        <v>#N/A</v>
      </c>
      <c r="E6">
        <f ca="1">IFERROR(VLOOKUP(B6,Sheet3!$H$4:$I$4377,2,FALSE),E7)</f>
        <v>16675.060000000001</v>
      </c>
      <c r="F6">
        <f>IFERROR(VLOOKUP(B6,Sheet3!$K$4:$L$4377,2,FALSE),F7)</f>
        <v>737</v>
      </c>
    </row>
    <row r="7" spans="2:6" x14ac:dyDescent="0.25">
      <c r="B7" s="2">
        <v>36896</v>
      </c>
      <c r="C7">
        <f ca="1">IFERROR(VLOOKUP(B7,Sheet3!$B$4:$C$4377,2,FALSE),C8)</f>
        <v>1.954</v>
      </c>
      <c r="D7" t="e">
        <f ca="1">VLOOKUP(B7,Sheet3!$E$4:$F$4377,2,FALSE)</f>
        <v>#N/A</v>
      </c>
      <c r="E7">
        <f ca="1">IFERROR(VLOOKUP(B7,Sheet3!$H$4:$I$4377,2,FALSE),E8)</f>
        <v>16409.810000000001</v>
      </c>
      <c r="F7">
        <f>IFERROR(VLOOKUP(B7,Sheet3!$K$4:$L$4377,2,FALSE),F8)</f>
        <v>740</v>
      </c>
    </row>
    <row r="8" spans="2:6" x14ac:dyDescent="0.25">
      <c r="B8" s="2">
        <v>36899</v>
      </c>
      <c r="C8">
        <f ca="1">IFERROR(VLOOKUP(B8,Sheet3!$B$4:$C$4377,2,FALSE),C9)</f>
        <v>1.9495</v>
      </c>
      <c r="D8" t="e">
        <f ca="1">VLOOKUP(B8,Sheet3!$E$4:$F$4377,2,FALSE)</f>
        <v>#N/A</v>
      </c>
      <c r="E8">
        <f ca="1">IFERROR(VLOOKUP(B8,Sheet3!$H$4:$I$4377,2,FALSE),E9)</f>
        <v>16562.14</v>
      </c>
      <c r="F8">
        <f>IFERROR(VLOOKUP(B8,Sheet3!$K$4:$L$4377,2,FALSE),F9)</f>
        <v>751</v>
      </c>
    </row>
    <row r="9" spans="2:6" x14ac:dyDescent="0.25">
      <c r="B9" s="2">
        <v>36900</v>
      </c>
      <c r="C9">
        <f ca="1">IFERROR(VLOOKUP(B9,Sheet3!$B$4:$C$4377,2,FALSE),C10)</f>
        <v>1.9430000000000001</v>
      </c>
      <c r="D9" t="e">
        <f ca="1">VLOOKUP(B9,Sheet3!$E$4:$F$4377,2,FALSE)</f>
        <v>#N/A</v>
      </c>
      <c r="E9">
        <f ca="1">IFERROR(VLOOKUP(B9,Sheet3!$H$4:$I$4377,2,FALSE),E10)</f>
        <v>16975.64</v>
      </c>
      <c r="F9">
        <f>IFERROR(VLOOKUP(B9,Sheet3!$K$4:$L$4377,2,FALSE),F10)</f>
        <v>750</v>
      </c>
    </row>
    <row r="10" spans="2:6" x14ac:dyDescent="0.25">
      <c r="B10" s="2">
        <v>36901</v>
      </c>
      <c r="C10">
        <f ca="1">IFERROR(VLOOKUP(B10,Sheet3!$B$4:$C$4377,2,FALSE),C11)</f>
        <v>1.9430000000000001</v>
      </c>
      <c r="D10" t="e">
        <f ca="1">VLOOKUP(B10,Sheet3!$E$4:$F$4377,2,FALSE)</f>
        <v>#N/A</v>
      </c>
      <c r="E10">
        <f ca="1">IFERROR(VLOOKUP(B10,Sheet3!$H$4:$I$4377,2,FALSE),E11)</f>
        <v>16918.57</v>
      </c>
      <c r="F10">
        <f>IFERROR(VLOOKUP(B10,Sheet3!$K$4:$L$4377,2,FALSE),F11)</f>
        <v>748</v>
      </c>
    </row>
    <row r="11" spans="2:6" x14ac:dyDescent="0.25">
      <c r="B11" s="2">
        <v>36902</v>
      </c>
      <c r="C11">
        <f ca="1">IFERROR(VLOOKUP(B11,Sheet3!$B$4:$C$4377,2,FALSE),C12)</f>
        <v>1.9550000000000001</v>
      </c>
      <c r="D11" t="e">
        <f ca="1">VLOOKUP(B11,Sheet3!$E$4:$F$4377,2,FALSE)</f>
        <v>#N/A</v>
      </c>
      <c r="E11">
        <f ca="1">IFERROR(VLOOKUP(B11,Sheet3!$H$4:$I$4377,2,FALSE),E12)</f>
        <v>17023.580000000002</v>
      </c>
      <c r="F11">
        <f>IFERROR(VLOOKUP(B11,Sheet3!$K$4:$L$4377,2,FALSE),F12)</f>
        <v>739</v>
      </c>
    </row>
    <row r="12" spans="2:6" x14ac:dyDescent="0.25">
      <c r="B12" s="2">
        <v>36903</v>
      </c>
      <c r="C12">
        <f ca="1">IFERROR(VLOOKUP(B12,Sheet3!$B$4:$C$4377,2,FALSE),C13)</f>
        <v>1.9475</v>
      </c>
      <c r="D12" t="e">
        <f ca="1">VLOOKUP(B12,Sheet3!$E$4:$F$4377,2,FALSE)</f>
        <v>#N/A</v>
      </c>
      <c r="E12">
        <f ca="1">IFERROR(VLOOKUP(B12,Sheet3!$H$4:$I$4377,2,FALSE),E13)</f>
        <v>16850.09</v>
      </c>
      <c r="F12">
        <f>IFERROR(VLOOKUP(B12,Sheet3!$K$4:$L$4377,2,FALSE),F13)</f>
        <v>728</v>
      </c>
    </row>
    <row r="13" spans="2:6" x14ac:dyDescent="0.25">
      <c r="B13" s="2">
        <v>36906</v>
      </c>
      <c r="C13">
        <f ca="1">IFERROR(VLOOKUP(B13,Sheet3!$B$4:$C$4377,2,FALSE),C14)</f>
        <v>1.948</v>
      </c>
      <c r="D13" t="e">
        <f ca="1">VLOOKUP(B13,Sheet3!$E$4:$F$4377,2,FALSE)</f>
        <v>#N/A</v>
      </c>
      <c r="E13">
        <f ca="1">IFERROR(VLOOKUP(B13,Sheet3!$H$4:$I$4377,2,FALSE),E14)</f>
        <v>16962.75</v>
      </c>
      <c r="F13">
        <f>IFERROR(VLOOKUP(B13,Sheet3!$K$4:$L$4377,2,FALSE),F14)</f>
        <v>732</v>
      </c>
    </row>
    <row r="14" spans="2:6" x14ac:dyDescent="0.25">
      <c r="B14" s="2">
        <v>36907</v>
      </c>
      <c r="C14">
        <f ca="1">IFERROR(VLOOKUP(B14,Sheet3!$B$4:$C$4377,2,FALSE),C15)</f>
        <v>1.9515</v>
      </c>
      <c r="D14" t="e">
        <f ca="1">VLOOKUP(B14,Sheet3!$E$4:$F$4377,2,FALSE)</f>
        <v>#N/A</v>
      </c>
      <c r="E14">
        <f ca="1">IFERROR(VLOOKUP(B14,Sheet3!$H$4:$I$4377,2,FALSE),E15)</f>
        <v>16720.98</v>
      </c>
      <c r="F14">
        <f>IFERROR(VLOOKUP(B14,Sheet3!$K$4:$L$4377,2,FALSE),F15)</f>
        <v>732</v>
      </c>
    </row>
    <row r="15" spans="2:6" x14ac:dyDescent="0.25">
      <c r="B15" s="2">
        <v>36908</v>
      </c>
      <c r="C15">
        <f ca="1">IFERROR(VLOOKUP(B15,Sheet3!$B$4:$C$4377,2,FALSE),C16)</f>
        <v>1.9555</v>
      </c>
      <c r="D15" t="e">
        <f ca="1">VLOOKUP(B15,Sheet3!$E$4:$F$4377,2,FALSE)</f>
        <v>#N/A</v>
      </c>
      <c r="E15">
        <f ca="1">IFERROR(VLOOKUP(B15,Sheet3!$H$4:$I$4377,2,FALSE),E16)</f>
        <v>17191.02</v>
      </c>
      <c r="F15">
        <f>IFERROR(VLOOKUP(B15,Sheet3!$K$4:$L$4377,2,FALSE),F16)</f>
        <v>729</v>
      </c>
    </row>
    <row r="16" spans="2:6" x14ac:dyDescent="0.25">
      <c r="B16" s="2">
        <v>36909</v>
      </c>
      <c r="C16">
        <f ca="1">IFERROR(VLOOKUP(B16,Sheet3!$B$4:$C$4377,2,FALSE),C17)</f>
        <v>1.9544999999999999</v>
      </c>
      <c r="D16" t="e">
        <f ca="1">VLOOKUP(B16,Sheet3!$E$4:$F$4377,2,FALSE)</f>
        <v>#N/A</v>
      </c>
      <c r="E16">
        <f ca="1">IFERROR(VLOOKUP(B16,Sheet3!$H$4:$I$4377,2,FALSE),E17)</f>
        <v>17521.46</v>
      </c>
      <c r="F16">
        <f>IFERROR(VLOOKUP(B16,Sheet3!$K$4:$L$4377,2,FALSE),F17)</f>
        <v>726</v>
      </c>
    </row>
    <row r="17" spans="2:6" x14ac:dyDescent="0.25">
      <c r="B17" s="2">
        <v>36910</v>
      </c>
      <c r="C17">
        <f ca="1">IFERROR(VLOOKUP(B17,Sheet3!$B$4:$C$4377,2,FALSE),C18)</f>
        <v>1.9575</v>
      </c>
      <c r="D17" t="e">
        <f ca="1">VLOOKUP(B17,Sheet3!$E$4:$F$4377,2,FALSE)</f>
        <v>#N/A</v>
      </c>
      <c r="E17">
        <f ca="1">IFERROR(VLOOKUP(B17,Sheet3!$H$4:$I$4377,2,FALSE),E18)</f>
        <v>17530.09</v>
      </c>
      <c r="F17">
        <f>IFERROR(VLOOKUP(B17,Sheet3!$K$4:$L$4377,2,FALSE),F18)</f>
        <v>717</v>
      </c>
    </row>
    <row r="18" spans="2:6" x14ac:dyDescent="0.25">
      <c r="B18" s="2">
        <v>36913</v>
      </c>
      <c r="C18">
        <f ca="1">IFERROR(VLOOKUP(B18,Sheet3!$B$4:$C$4377,2,FALSE),C19)</f>
        <v>1.9565000000000001</v>
      </c>
      <c r="D18" t="e">
        <f ca="1">VLOOKUP(B18,Sheet3!$E$4:$F$4377,2,FALSE)</f>
        <v>#N/A</v>
      </c>
      <c r="E18">
        <f ca="1">IFERROR(VLOOKUP(B18,Sheet3!$H$4:$I$4377,2,FALSE),E19)</f>
        <v>17391.669999999998</v>
      </c>
      <c r="F18">
        <f>IFERROR(VLOOKUP(B18,Sheet3!$K$4:$L$4377,2,FALSE),F19)</f>
        <v>708</v>
      </c>
    </row>
    <row r="19" spans="2:6" x14ac:dyDescent="0.25">
      <c r="B19" s="2">
        <v>36914</v>
      </c>
      <c r="C19">
        <f ca="1">IFERROR(VLOOKUP(B19,Sheet3!$B$4:$C$4377,2,FALSE),C20)</f>
        <v>1.9605000000000001</v>
      </c>
      <c r="D19" t="e">
        <f ca="1">VLOOKUP(B19,Sheet3!$E$4:$F$4377,2,FALSE)</f>
        <v>#N/A</v>
      </c>
      <c r="E19">
        <f ca="1">IFERROR(VLOOKUP(B19,Sheet3!$H$4:$I$4377,2,FALSE),E20)</f>
        <v>17832.13</v>
      </c>
      <c r="F19">
        <f>IFERROR(VLOOKUP(B19,Sheet3!$K$4:$L$4377,2,FALSE),F20)</f>
        <v>697</v>
      </c>
    </row>
    <row r="20" spans="2:6" x14ac:dyDescent="0.25">
      <c r="B20" s="2">
        <v>36915</v>
      </c>
      <c r="C20">
        <f ca="1">IFERROR(VLOOKUP(B20,Sheet3!$B$4:$C$4377,2,FALSE),C21)</f>
        <v>1.9689999999999999</v>
      </c>
      <c r="D20" t="e">
        <f ca="1">VLOOKUP(B20,Sheet3!$E$4:$F$4377,2,FALSE)</f>
        <v>#N/A</v>
      </c>
      <c r="E20">
        <f ca="1">IFERROR(VLOOKUP(B20,Sheet3!$H$4:$I$4377,2,FALSE),E21)</f>
        <v>17771.759999999998</v>
      </c>
      <c r="F20">
        <f>IFERROR(VLOOKUP(B20,Sheet3!$K$4:$L$4377,2,FALSE),F21)</f>
        <v>694</v>
      </c>
    </row>
    <row r="21" spans="2:6" x14ac:dyDescent="0.25">
      <c r="B21" s="2">
        <v>36916</v>
      </c>
      <c r="C21">
        <f ca="1">IFERROR(VLOOKUP(B21,Sheet3!$B$4:$C$4377,2,FALSE),C22)</f>
        <v>1.974</v>
      </c>
      <c r="D21" t="e">
        <f ca="1">VLOOKUP(B21,Sheet3!$E$4:$F$4377,2,FALSE)</f>
        <v>#N/A</v>
      </c>
      <c r="E21">
        <f ca="1">IFERROR(VLOOKUP(B21,Sheet3!$H$4:$I$4377,2,FALSE),E22)</f>
        <v>17889.05</v>
      </c>
      <c r="F21">
        <f>IFERROR(VLOOKUP(B21,Sheet3!$K$4:$L$4377,2,FALSE),F22)</f>
        <v>699</v>
      </c>
    </row>
    <row r="22" spans="2:6" x14ac:dyDescent="0.25">
      <c r="B22" s="2">
        <v>36917</v>
      </c>
      <c r="C22">
        <f ca="1">IFERROR(VLOOKUP(B22,Sheet3!$B$4:$C$4377,2,FALSE),C23)</f>
        <v>1.9735</v>
      </c>
      <c r="D22" t="e">
        <f ca="1">VLOOKUP(B22,Sheet3!$E$4:$F$4377,2,FALSE)</f>
        <v>#N/A</v>
      </c>
      <c r="E22">
        <f ca="1">IFERROR(VLOOKUP(B22,Sheet3!$H$4:$I$4377,2,FALSE),E23)</f>
        <v>17889.05</v>
      </c>
      <c r="F22">
        <f>IFERROR(VLOOKUP(B22,Sheet3!$K$4:$L$4377,2,FALSE),F23)</f>
        <v>683</v>
      </c>
    </row>
    <row r="23" spans="2:6" x14ac:dyDescent="0.25">
      <c r="B23" s="2">
        <v>36920</v>
      </c>
      <c r="C23">
        <f ca="1">IFERROR(VLOOKUP(B23,Sheet3!$B$4:$C$4377,2,FALSE),C24)</f>
        <v>1.9729999999999999</v>
      </c>
      <c r="D23" t="e">
        <f ca="1">VLOOKUP(B23,Sheet3!$E$4:$F$4377,2,FALSE)</f>
        <v>#N/A</v>
      </c>
      <c r="E23">
        <f ca="1">IFERROR(VLOOKUP(B23,Sheet3!$H$4:$I$4377,2,FALSE),E24)</f>
        <v>17883.38</v>
      </c>
      <c r="F23">
        <f>IFERROR(VLOOKUP(B23,Sheet3!$K$4:$L$4377,2,FALSE),F24)</f>
        <v>668</v>
      </c>
    </row>
    <row r="24" spans="2:6" x14ac:dyDescent="0.25">
      <c r="B24" s="2">
        <v>36921</v>
      </c>
      <c r="C24">
        <f ca="1">IFERROR(VLOOKUP(B24,Sheet3!$B$4:$C$4377,2,FALSE),C25)</f>
        <v>1.9664999999999999</v>
      </c>
      <c r="D24" t="e">
        <f ca="1">VLOOKUP(B24,Sheet3!$E$4:$F$4377,2,FALSE)</f>
        <v>#N/A</v>
      </c>
      <c r="E24">
        <f ca="1">IFERROR(VLOOKUP(B24,Sheet3!$H$4:$I$4377,2,FALSE),E25)</f>
        <v>17722.580000000002</v>
      </c>
      <c r="F24">
        <f>IFERROR(VLOOKUP(B24,Sheet3!$K$4:$L$4377,2,FALSE),F25)</f>
        <v>680</v>
      </c>
    </row>
    <row r="25" spans="2:6" x14ac:dyDescent="0.25">
      <c r="B25" s="2">
        <v>36922</v>
      </c>
      <c r="C25">
        <f ca="1">IFERROR(VLOOKUP(B25,Sheet3!$B$4:$C$4377,2,FALSE),C26)</f>
        <v>1.972</v>
      </c>
      <c r="D25" t="e">
        <f ca="1">VLOOKUP(B25,Sheet3!$E$4:$F$4377,2,FALSE)</f>
        <v>#N/A</v>
      </c>
      <c r="E25">
        <f ca="1">IFERROR(VLOOKUP(B25,Sheet3!$H$4:$I$4377,2,FALSE),E26)</f>
        <v>17672.77</v>
      </c>
      <c r="F25">
        <f>IFERROR(VLOOKUP(B25,Sheet3!$K$4:$L$4377,2,FALSE),F26)</f>
        <v>677</v>
      </c>
    </row>
    <row r="26" spans="2:6" x14ac:dyDescent="0.25">
      <c r="B26" s="2">
        <v>36923</v>
      </c>
      <c r="C26">
        <f ca="1">IFERROR(VLOOKUP(B26,Sheet3!$B$4:$C$4377,2,FALSE),C27)</f>
        <v>1.99</v>
      </c>
      <c r="D26" t="e">
        <f ca="1">VLOOKUP(B26,Sheet3!$E$4:$F$4377,2,FALSE)</f>
        <v>#N/A</v>
      </c>
      <c r="E26">
        <f ca="1">IFERROR(VLOOKUP(B26,Sheet3!$H$4:$I$4377,2,FALSE),E27)</f>
        <v>17038.740000000002</v>
      </c>
      <c r="F26">
        <f>IFERROR(VLOOKUP(B26,Sheet3!$K$4:$L$4377,2,FALSE),F27)</f>
        <v>687</v>
      </c>
    </row>
    <row r="27" spans="2:6" x14ac:dyDescent="0.25">
      <c r="B27" s="2">
        <v>36924</v>
      </c>
      <c r="C27">
        <f ca="1">IFERROR(VLOOKUP(B27,Sheet3!$B$4:$C$4377,2,FALSE),C28)</f>
        <v>1.9870000000000001</v>
      </c>
      <c r="D27" t="e">
        <f ca="1">VLOOKUP(B27,Sheet3!$E$4:$F$4377,2,FALSE)</f>
        <v>#N/A</v>
      </c>
      <c r="E27">
        <f ca="1">IFERROR(VLOOKUP(B27,Sheet3!$H$4:$I$4377,2,FALSE),E28)</f>
        <v>16914.96</v>
      </c>
      <c r="F27">
        <f>IFERROR(VLOOKUP(B27,Sheet3!$K$4:$L$4377,2,FALSE),F28)</f>
        <v>687</v>
      </c>
    </row>
    <row r="28" spans="2:6" x14ac:dyDescent="0.25">
      <c r="B28" s="2">
        <v>36927</v>
      </c>
      <c r="C28">
        <f ca="1">IFERROR(VLOOKUP(B28,Sheet3!$B$4:$C$4377,2,FALSE),C29)</f>
        <v>2.0034999999999998</v>
      </c>
      <c r="D28" t="e">
        <f ca="1">VLOOKUP(B28,Sheet3!$E$4:$F$4377,2,FALSE)</f>
        <v>#N/A</v>
      </c>
      <c r="E28">
        <f ca="1">IFERROR(VLOOKUP(B28,Sheet3!$H$4:$I$4377,2,FALSE),E29)</f>
        <v>16731.240000000002</v>
      </c>
      <c r="F28">
        <f>IFERROR(VLOOKUP(B28,Sheet3!$K$4:$L$4377,2,FALSE),F29)</f>
        <v>702</v>
      </c>
    </row>
    <row r="29" spans="2:6" x14ac:dyDescent="0.25">
      <c r="B29" s="2">
        <v>36928</v>
      </c>
      <c r="C29">
        <f ca="1">IFERROR(VLOOKUP(B29,Sheet3!$B$4:$C$4377,2,FALSE),C30)</f>
        <v>1.9990000000000001</v>
      </c>
      <c r="D29" t="e">
        <f ca="1">VLOOKUP(B29,Sheet3!$E$4:$F$4377,2,FALSE)</f>
        <v>#N/A</v>
      </c>
      <c r="E29">
        <f ca="1">IFERROR(VLOOKUP(B29,Sheet3!$H$4:$I$4377,2,FALSE),E30)</f>
        <v>17006.77</v>
      </c>
      <c r="F29">
        <f>IFERROR(VLOOKUP(B29,Sheet3!$K$4:$L$4377,2,FALSE),F30)</f>
        <v>693</v>
      </c>
    </row>
    <row r="30" spans="2:6" x14ac:dyDescent="0.25">
      <c r="B30" s="2">
        <v>36929</v>
      </c>
      <c r="C30">
        <f ca="1">IFERROR(VLOOKUP(B30,Sheet3!$B$4:$C$4377,2,FALSE),C31)</f>
        <v>2.0045000000000002</v>
      </c>
      <c r="D30" t="e">
        <f ca="1">VLOOKUP(B30,Sheet3!$E$4:$F$4377,2,FALSE)</f>
        <v>#N/A</v>
      </c>
      <c r="E30">
        <f ca="1">IFERROR(VLOOKUP(B30,Sheet3!$H$4:$I$4377,2,FALSE),E31)</f>
        <v>16812.349999999999</v>
      </c>
      <c r="F30">
        <f>IFERROR(VLOOKUP(B30,Sheet3!$K$4:$L$4377,2,FALSE),F31)</f>
        <v>703</v>
      </c>
    </row>
    <row r="31" spans="2:6" x14ac:dyDescent="0.25">
      <c r="B31" s="2">
        <v>36930</v>
      </c>
      <c r="C31">
        <f ca="1">IFERROR(VLOOKUP(B31,Sheet3!$B$4:$C$4377,2,FALSE),C32)</f>
        <v>1.99</v>
      </c>
      <c r="D31" t="e">
        <f ca="1">VLOOKUP(B31,Sheet3!$E$4:$F$4377,2,FALSE)</f>
        <v>#N/A</v>
      </c>
      <c r="E31">
        <f ca="1">IFERROR(VLOOKUP(B31,Sheet3!$H$4:$I$4377,2,FALSE),E32)</f>
        <v>17243.3</v>
      </c>
      <c r="F31">
        <f>IFERROR(VLOOKUP(B31,Sheet3!$K$4:$L$4377,2,FALSE),F32)</f>
        <v>692</v>
      </c>
    </row>
    <row r="32" spans="2:6" x14ac:dyDescent="0.25">
      <c r="B32" s="2">
        <v>36931</v>
      </c>
      <c r="C32">
        <f ca="1">IFERROR(VLOOKUP(B32,Sheet3!$B$4:$C$4377,2,FALSE),C33)</f>
        <v>1.9809999999999999</v>
      </c>
      <c r="D32" t="e">
        <f ca="1">VLOOKUP(B32,Sheet3!$E$4:$F$4377,2,FALSE)</f>
        <v>#N/A</v>
      </c>
      <c r="E32">
        <f ca="1">IFERROR(VLOOKUP(B32,Sheet3!$H$4:$I$4377,2,FALSE),E33)</f>
        <v>17138.400000000001</v>
      </c>
      <c r="F32">
        <f>IFERROR(VLOOKUP(B32,Sheet3!$K$4:$L$4377,2,FALSE),F33)</f>
        <v>696</v>
      </c>
    </row>
    <row r="33" spans="2:6" x14ac:dyDescent="0.25">
      <c r="B33" s="2">
        <v>36934</v>
      </c>
      <c r="C33">
        <f ca="1">IFERROR(VLOOKUP(B33,Sheet3!$B$4:$C$4377,2,FALSE),C34)</f>
        <v>1.9835</v>
      </c>
      <c r="D33" t="e">
        <f ca="1">VLOOKUP(B33,Sheet3!$E$4:$F$4377,2,FALSE)</f>
        <v>#N/A</v>
      </c>
      <c r="E33">
        <f ca="1">IFERROR(VLOOKUP(B33,Sheet3!$H$4:$I$4377,2,FALSE),E34)</f>
        <v>16917.060000000001</v>
      </c>
      <c r="F33">
        <f>IFERROR(VLOOKUP(B33,Sheet3!$K$4:$L$4377,2,FALSE),F34)</f>
        <v>694</v>
      </c>
    </row>
    <row r="34" spans="2:6" x14ac:dyDescent="0.25">
      <c r="B34" s="2">
        <v>36935</v>
      </c>
      <c r="C34">
        <f ca="1">IFERROR(VLOOKUP(B34,Sheet3!$B$4:$C$4377,2,FALSE),C35)</f>
        <v>1.9875</v>
      </c>
      <c r="D34" t="e">
        <f ca="1">VLOOKUP(B34,Sheet3!$E$4:$F$4377,2,FALSE)</f>
        <v>#N/A</v>
      </c>
      <c r="E34">
        <f ca="1">IFERROR(VLOOKUP(B34,Sheet3!$H$4:$I$4377,2,FALSE),E35)</f>
        <v>17095.78</v>
      </c>
      <c r="F34">
        <f>IFERROR(VLOOKUP(B34,Sheet3!$K$4:$L$4377,2,FALSE),F35)</f>
        <v>693</v>
      </c>
    </row>
    <row r="35" spans="2:6" x14ac:dyDescent="0.25">
      <c r="B35" s="2">
        <v>36936</v>
      </c>
      <c r="C35">
        <f ca="1">IFERROR(VLOOKUP(B35,Sheet3!$B$4:$C$4377,2,FALSE),C36)</f>
        <v>1.9885000000000002</v>
      </c>
      <c r="D35" t="e">
        <f ca="1">VLOOKUP(B35,Sheet3!$E$4:$F$4377,2,FALSE)</f>
        <v>#N/A</v>
      </c>
      <c r="E35">
        <f ca="1">IFERROR(VLOOKUP(B35,Sheet3!$H$4:$I$4377,2,FALSE),E36)</f>
        <v>17120.05</v>
      </c>
      <c r="F35">
        <f>IFERROR(VLOOKUP(B35,Sheet3!$K$4:$L$4377,2,FALSE),F36)</f>
        <v>689</v>
      </c>
    </row>
    <row r="36" spans="2:6" x14ac:dyDescent="0.25">
      <c r="B36" s="2">
        <v>36937</v>
      </c>
      <c r="C36">
        <f ca="1">IFERROR(VLOOKUP(B36,Sheet3!$B$4:$C$4377,2,FALSE),C37)</f>
        <v>1.9889999999999999</v>
      </c>
      <c r="D36" t="e">
        <f ca="1">VLOOKUP(B36,Sheet3!$E$4:$F$4377,2,FALSE)</f>
        <v>#N/A</v>
      </c>
      <c r="E36">
        <f ca="1">IFERROR(VLOOKUP(B36,Sheet3!$H$4:$I$4377,2,FALSE),E37)</f>
        <v>16937.189999999999</v>
      </c>
      <c r="F36">
        <f>IFERROR(VLOOKUP(B36,Sheet3!$K$4:$L$4377,2,FALSE),F37)</f>
        <v>680</v>
      </c>
    </row>
    <row r="37" spans="2:6" x14ac:dyDescent="0.25">
      <c r="B37" s="2">
        <v>36938</v>
      </c>
      <c r="C37">
        <f ca="1">IFERROR(VLOOKUP(B37,Sheet3!$B$4:$C$4377,2,FALSE),C38)</f>
        <v>2.0024999999999999</v>
      </c>
      <c r="D37" t="e">
        <f ca="1">VLOOKUP(B37,Sheet3!$E$4:$F$4377,2,FALSE)</f>
        <v>#N/A</v>
      </c>
      <c r="E37">
        <f ca="1">IFERROR(VLOOKUP(B37,Sheet3!$H$4:$I$4377,2,FALSE),E38)</f>
        <v>16259.05</v>
      </c>
      <c r="F37">
        <f>IFERROR(VLOOKUP(B37,Sheet3!$K$4:$L$4377,2,FALSE),F38)</f>
        <v>692</v>
      </c>
    </row>
    <row r="38" spans="2:6" x14ac:dyDescent="0.25">
      <c r="B38" s="2">
        <v>36941</v>
      </c>
      <c r="C38">
        <f ca="1">IFERROR(VLOOKUP(B38,Sheet3!$B$4:$C$4377,2,FALSE),C39)</f>
        <v>2.0024999999999999</v>
      </c>
      <c r="D38" t="e">
        <f ca="1">VLOOKUP(B38,Sheet3!$E$4:$F$4377,2,FALSE)</f>
        <v>#N/A</v>
      </c>
      <c r="E38">
        <f ca="1">IFERROR(VLOOKUP(B38,Sheet3!$H$4:$I$4377,2,FALSE),E39)</f>
        <v>16060.76</v>
      </c>
      <c r="F38">
        <f>IFERROR(VLOOKUP(B38,Sheet3!$K$4:$L$4377,2,FALSE),F39)</f>
        <v>715</v>
      </c>
    </row>
    <row r="39" spans="2:6" x14ac:dyDescent="0.25">
      <c r="B39" s="2">
        <v>36942</v>
      </c>
      <c r="C39">
        <f ca="1">IFERROR(VLOOKUP(B39,Sheet3!$B$4:$C$4377,2,FALSE),C40)</f>
        <v>2.0099999999999998</v>
      </c>
      <c r="D39" t="e">
        <f ca="1">VLOOKUP(B39,Sheet3!$E$4:$F$4377,2,FALSE)</f>
        <v>#N/A</v>
      </c>
      <c r="E39">
        <f ca="1">IFERROR(VLOOKUP(B39,Sheet3!$H$4:$I$4377,2,FALSE),E40)</f>
        <v>15910.57</v>
      </c>
      <c r="F39">
        <f>IFERROR(VLOOKUP(B39,Sheet3!$K$4:$L$4377,2,FALSE),F40)</f>
        <v>715</v>
      </c>
    </row>
    <row r="40" spans="2:6" x14ac:dyDescent="0.25">
      <c r="B40" s="2">
        <v>36943</v>
      </c>
      <c r="C40">
        <f ca="1">IFERROR(VLOOKUP(B40,Sheet3!$B$4:$C$4377,2,FALSE),C41)</f>
        <v>2.04</v>
      </c>
      <c r="D40" t="e">
        <f ca="1">VLOOKUP(B40,Sheet3!$E$4:$F$4377,2,FALSE)</f>
        <v>#N/A</v>
      </c>
      <c r="E40">
        <f ca="1">IFERROR(VLOOKUP(B40,Sheet3!$H$4:$I$4377,2,FALSE),E41)</f>
        <v>15593.86</v>
      </c>
      <c r="F40">
        <f>IFERROR(VLOOKUP(B40,Sheet3!$K$4:$L$4377,2,FALSE),F41)</f>
        <v>735</v>
      </c>
    </row>
    <row r="41" spans="2:6" x14ac:dyDescent="0.25">
      <c r="B41" s="2">
        <v>36944</v>
      </c>
      <c r="C41">
        <f ca="1">IFERROR(VLOOKUP(B41,Sheet3!$B$4:$C$4377,2,FALSE),C42)</f>
        <v>2.0425</v>
      </c>
      <c r="D41" t="e">
        <f ca="1">VLOOKUP(B41,Sheet3!$E$4:$F$4377,2,FALSE)</f>
        <v>#N/A</v>
      </c>
      <c r="E41">
        <f ca="1">IFERROR(VLOOKUP(B41,Sheet3!$H$4:$I$4377,2,FALSE),E42)</f>
        <v>15910.36</v>
      </c>
      <c r="F41">
        <f>IFERROR(VLOOKUP(B41,Sheet3!$K$4:$L$4377,2,FALSE),F42)</f>
        <v>728</v>
      </c>
    </row>
    <row r="42" spans="2:6" x14ac:dyDescent="0.25">
      <c r="B42" s="2">
        <v>36945</v>
      </c>
      <c r="C42">
        <f ca="1">IFERROR(VLOOKUP(B42,Sheet3!$B$4:$C$4377,2,FALSE),C43)</f>
        <v>2.0354999999999999</v>
      </c>
      <c r="D42" t="e">
        <f ca="1">VLOOKUP(B42,Sheet3!$E$4:$F$4377,2,FALSE)</f>
        <v>#N/A</v>
      </c>
      <c r="E42">
        <f ca="1">IFERROR(VLOOKUP(B42,Sheet3!$H$4:$I$4377,2,FALSE),E43)</f>
        <v>16157.75</v>
      </c>
      <c r="F42">
        <f>IFERROR(VLOOKUP(B42,Sheet3!$K$4:$L$4377,2,FALSE),F43)</f>
        <v>731</v>
      </c>
    </row>
    <row r="43" spans="2:6" x14ac:dyDescent="0.25">
      <c r="B43" s="2">
        <v>36948</v>
      </c>
      <c r="C43">
        <f ca="1">IFERROR(VLOOKUP(B43,Sheet3!$B$4:$C$4377,2,FALSE),C44)</f>
        <v>2.0285000000000002</v>
      </c>
      <c r="D43" t="e">
        <f ca="1">VLOOKUP(B43,Sheet3!$E$4:$F$4377,2,FALSE)</f>
        <v>#N/A</v>
      </c>
      <c r="E43">
        <f ca="1">IFERROR(VLOOKUP(B43,Sheet3!$H$4:$I$4377,2,FALSE),E44)</f>
        <v>15891.41</v>
      </c>
      <c r="F43">
        <f>IFERROR(VLOOKUP(B43,Sheet3!$K$4:$L$4377,2,FALSE),F44)</f>
        <v>728</v>
      </c>
    </row>
    <row r="44" spans="2:6" x14ac:dyDescent="0.25">
      <c r="B44" s="2">
        <v>36949</v>
      </c>
      <c r="C44">
        <f ca="1">IFERROR(VLOOKUP(B44,Sheet3!$B$4:$C$4377,2,FALSE),C45)</f>
        <v>2.0325000000000002</v>
      </c>
      <c r="D44" t="e">
        <f ca="1">VLOOKUP(B44,Sheet3!$E$4:$F$4377,2,FALSE)</f>
        <v>#N/A</v>
      </c>
      <c r="E44">
        <f ca="1">IFERROR(VLOOKUP(B44,Sheet3!$H$4:$I$4377,2,FALSE),E45)</f>
        <v>15891.41</v>
      </c>
      <c r="F44">
        <f>IFERROR(VLOOKUP(B44,Sheet3!$K$4:$L$4377,2,FALSE),F45)</f>
        <v>745</v>
      </c>
    </row>
    <row r="45" spans="2:6" x14ac:dyDescent="0.25">
      <c r="B45" s="2">
        <v>36950</v>
      </c>
      <c r="C45">
        <f ca="1">IFERROR(VLOOKUP(B45,Sheet3!$B$4:$C$4377,2,FALSE),C46)</f>
        <v>2.0459999999999998</v>
      </c>
      <c r="D45" t="e">
        <f ca="1">VLOOKUP(B45,Sheet3!$E$4:$F$4377,2,FALSE)</f>
        <v>#N/A</v>
      </c>
      <c r="E45">
        <f ca="1">IFERROR(VLOOKUP(B45,Sheet3!$H$4:$I$4377,2,FALSE),E46)</f>
        <v>15891.41</v>
      </c>
      <c r="F45">
        <f>IFERROR(VLOOKUP(B45,Sheet3!$K$4:$L$4377,2,FALSE),F46)</f>
        <v>753</v>
      </c>
    </row>
    <row r="46" spans="2:6" x14ac:dyDescent="0.25">
      <c r="B46" s="2">
        <v>36951</v>
      </c>
      <c r="C46">
        <f ca="1">IFERROR(VLOOKUP(B46,Sheet3!$B$4:$C$4377,2,FALSE),C47)</f>
        <v>2.0394999999999999</v>
      </c>
      <c r="D46" t="e">
        <f ca="1">VLOOKUP(B46,Sheet3!$E$4:$F$4377,2,FALSE)</f>
        <v>#N/A</v>
      </c>
      <c r="E46">
        <f ca="1">IFERROR(VLOOKUP(B46,Sheet3!$H$4:$I$4377,2,FALSE),E47)</f>
        <v>16416.580000000002</v>
      </c>
      <c r="F46">
        <f>IFERROR(VLOOKUP(B46,Sheet3!$K$4:$L$4377,2,FALSE),F47)</f>
        <v>742</v>
      </c>
    </row>
    <row r="47" spans="2:6" x14ac:dyDescent="0.25">
      <c r="B47" s="2">
        <v>36952</v>
      </c>
      <c r="C47">
        <f ca="1">IFERROR(VLOOKUP(B47,Sheet3!$B$4:$C$4377,2,FALSE),C48)</f>
        <v>2.0270000000000001</v>
      </c>
      <c r="D47" t="e">
        <f ca="1">VLOOKUP(B47,Sheet3!$E$4:$F$4377,2,FALSE)</f>
        <v>#N/A</v>
      </c>
      <c r="E47">
        <f ca="1">IFERROR(VLOOKUP(B47,Sheet3!$H$4:$I$4377,2,FALSE),E48)</f>
        <v>16581</v>
      </c>
      <c r="F47">
        <f>IFERROR(VLOOKUP(B47,Sheet3!$K$4:$L$4377,2,FALSE),F48)</f>
        <v>729</v>
      </c>
    </row>
    <row r="48" spans="2:6" x14ac:dyDescent="0.25">
      <c r="B48" s="2">
        <v>36955</v>
      </c>
      <c r="C48">
        <f ca="1">IFERROR(VLOOKUP(B48,Sheet3!$B$4:$C$4377,2,FALSE),C49)</f>
        <v>2.0219999999999998</v>
      </c>
      <c r="D48" t="e">
        <f ca="1">VLOOKUP(B48,Sheet3!$E$4:$F$4377,2,FALSE)</f>
        <v>#N/A</v>
      </c>
      <c r="E48">
        <f ca="1">IFERROR(VLOOKUP(B48,Sheet3!$H$4:$I$4377,2,FALSE),E49)</f>
        <v>16537.240000000002</v>
      </c>
      <c r="F48">
        <f>IFERROR(VLOOKUP(B48,Sheet3!$K$4:$L$4377,2,FALSE),F49)</f>
        <v>718</v>
      </c>
    </row>
    <row r="49" spans="2:6" x14ac:dyDescent="0.25">
      <c r="B49" s="2">
        <v>36956</v>
      </c>
      <c r="C49">
        <f ca="1">IFERROR(VLOOKUP(B49,Sheet3!$B$4:$C$4377,2,FALSE),C50)</f>
        <v>2.0335000000000001</v>
      </c>
      <c r="D49" t="e">
        <f ca="1">VLOOKUP(B49,Sheet3!$E$4:$F$4377,2,FALSE)</f>
        <v>#N/A</v>
      </c>
      <c r="E49">
        <f ca="1">IFERROR(VLOOKUP(B49,Sheet3!$H$4:$I$4377,2,FALSE),E50)</f>
        <v>16324.33</v>
      </c>
      <c r="F49">
        <f>IFERROR(VLOOKUP(B49,Sheet3!$K$4:$L$4377,2,FALSE),F50)</f>
        <v>714</v>
      </c>
    </row>
    <row r="50" spans="2:6" x14ac:dyDescent="0.25">
      <c r="B50" s="2">
        <v>36957</v>
      </c>
      <c r="C50">
        <f ca="1">IFERROR(VLOOKUP(B50,Sheet3!$B$4:$C$4377,2,FALSE),C51)</f>
        <v>2.0409999999999999</v>
      </c>
      <c r="D50" t="e">
        <f ca="1">VLOOKUP(B50,Sheet3!$E$4:$F$4377,2,FALSE)</f>
        <v>#N/A</v>
      </c>
      <c r="E50">
        <f ca="1">IFERROR(VLOOKUP(B50,Sheet3!$H$4:$I$4377,2,FALSE),E51)</f>
        <v>16395.21</v>
      </c>
      <c r="F50">
        <f>IFERROR(VLOOKUP(B50,Sheet3!$K$4:$L$4377,2,FALSE),F51)</f>
        <v>713</v>
      </c>
    </row>
    <row r="51" spans="2:6" x14ac:dyDescent="0.25">
      <c r="B51" s="2">
        <v>36958</v>
      </c>
      <c r="C51">
        <f ca="1">IFERROR(VLOOKUP(B51,Sheet3!$B$4:$C$4377,2,FALSE),C52)</f>
        <v>2.0514999999999999</v>
      </c>
      <c r="D51" t="e">
        <f ca="1">VLOOKUP(B51,Sheet3!$E$4:$F$4377,2,FALSE)</f>
        <v>#N/A</v>
      </c>
      <c r="E51">
        <f ca="1">IFERROR(VLOOKUP(B51,Sheet3!$H$4:$I$4377,2,FALSE),E52)</f>
        <v>16226.71</v>
      </c>
      <c r="F51">
        <f>IFERROR(VLOOKUP(B51,Sheet3!$K$4:$L$4377,2,FALSE),F52)</f>
        <v>721</v>
      </c>
    </row>
    <row r="52" spans="2:6" x14ac:dyDescent="0.25">
      <c r="B52" s="2">
        <v>36959</v>
      </c>
      <c r="C52">
        <f ca="1">IFERROR(VLOOKUP(B52,Sheet3!$B$4:$C$4377,2,FALSE),C53)</f>
        <v>2.0449999999999999</v>
      </c>
      <c r="D52" t="e">
        <f ca="1">VLOOKUP(B52,Sheet3!$E$4:$F$4377,2,FALSE)</f>
        <v>#N/A</v>
      </c>
      <c r="E52">
        <f ca="1">IFERROR(VLOOKUP(B52,Sheet3!$H$4:$I$4377,2,FALSE),E53)</f>
        <v>16123.44</v>
      </c>
      <c r="F52">
        <f>IFERROR(VLOOKUP(B52,Sheet3!$K$4:$L$4377,2,FALSE),F53)</f>
        <v>714</v>
      </c>
    </row>
    <row r="53" spans="2:6" x14ac:dyDescent="0.25">
      <c r="B53" s="2">
        <v>36962</v>
      </c>
      <c r="C53">
        <f ca="1">IFERROR(VLOOKUP(B53,Sheet3!$B$4:$C$4377,2,FALSE),C54)</f>
        <v>2.0590000000000002</v>
      </c>
      <c r="D53" t="e">
        <f ca="1">VLOOKUP(B53,Sheet3!$E$4:$F$4377,2,FALSE)</f>
        <v>#N/A</v>
      </c>
      <c r="E53">
        <f ca="1">IFERROR(VLOOKUP(B53,Sheet3!$H$4:$I$4377,2,FALSE),E54)</f>
        <v>15527.26</v>
      </c>
      <c r="F53">
        <f>IFERROR(VLOOKUP(B53,Sheet3!$K$4:$L$4377,2,FALSE),F54)</f>
        <v>728</v>
      </c>
    </row>
    <row r="54" spans="2:6" x14ac:dyDescent="0.25">
      <c r="B54" s="2">
        <v>36963</v>
      </c>
      <c r="C54">
        <f ca="1">IFERROR(VLOOKUP(B54,Sheet3!$B$4:$C$4377,2,FALSE),C55)</f>
        <v>2.0619999999999998</v>
      </c>
      <c r="D54" t="e">
        <f ca="1">VLOOKUP(B54,Sheet3!$E$4:$F$4377,2,FALSE)</f>
        <v>#N/A</v>
      </c>
      <c r="E54">
        <f ca="1">IFERROR(VLOOKUP(B54,Sheet3!$H$4:$I$4377,2,FALSE),E55)</f>
        <v>15584.14</v>
      </c>
      <c r="F54">
        <f>IFERROR(VLOOKUP(B54,Sheet3!$K$4:$L$4377,2,FALSE),F55)</f>
        <v>734</v>
      </c>
    </row>
    <row r="55" spans="2:6" x14ac:dyDescent="0.25">
      <c r="B55" s="2">
        <v>36964</v>
      </c>
      <c r="C55">
        <f ca="1">IFERROR(VLOOKUP(B55,Sheet3!$B$4:$C$4377,2,FALSE),C56)</f>
        <v>2.0779999999999998</v>
      </c>
      <c r="D55" t="e">
        <f ca="1">VLOOKUP(B55,Sheet3!$E$4:$F$4377,2,FALSE)</f>
        <v>#N/A</v>
      </c>
      <c r="E55">
        <f ca="1">IFERROR(VLOOKUP(B55,Sheet3!$H$4:$I$4377,2,FALSE),E56)</f>
        <v>15244.9</v>
      </c>
      <c r="F55">
        <f>IFERROR(VLOOKUP(B55,Sheet3!$K$4:$L$4377,2,FALSE),F56)</f>
        <v>744</v>
      </c>
    </row>
    <row r="56" spans="2:6" x14ac:dyDescent="0.25">
      <c r="B56" s="2">
        <v>36965</v>
      </c>
      <c r="C56">
        <f ca="1">IFERROR(VLOOKUP(B56,Sheet3!$B$4:$C$4377,2,FALSE),C57)</f>
        <v>2.0964999999999998</v>
      </c>
      <c r="D56" t="e">
        <f ca="1">VLOOKUP(B56,Sheet3!$E$4:$F$4377,2,FALSE)</f>
        <v>#N/A</v>
      </c>
      <c r="E56">
        <f ca="1">IFERROR(VLOOKUP(B56,Sheet3!$H$4:$I$4377,2,FALSE),E57)</f>
        <v>15060.87</v>
      </c>
      <c r="F56">
        <f>IFERROR(VLOOKUP(B56,Sheet3!$K$4:$L$4377,2,FALSE),F57)</f>
        <v>758</v>
      </c>
    </row>
    <row r="57" spans="2:6" x14ac:dyDescent="0.25">
      <c r="B57" s="2">
        <v>36966</v>
      </c>
      <c r="C57">
        <f ca="1">IFERROR(VLOOKUP(B57,Sheet3!$B$4:$C$4377,2,FALSE),C58)</f>
        <v>2.129</v>
      </c>
      <c r="D57" t="e">
        <f ca="1">VLOOKUP(B57,Sheet3!$E$4:$F$4377,2,FALSE)</f>
        <v>#N/A</v>
      </c>
      <c r="E57">
        <f ca="1">IFERROR(VLOOKUP(B57,Sheet3!$H$4:$I$4377,2,FALSE),E58)</f>
        <v>15237.03</v>
      </c>
      <c r="F57">
        <f>IFERROR(VLOOKUP(B57,Sheet3!$K$4:$L$4377,2,FALSE),F58)</f>
        <v>775</v>
      </c>
    </row>
    <row r="58" spans="2:6" x14ac:dyDescent="0.25">
      <c r="B58" s="2">
        <v>36969</v>
      </c>
      <c r="C58">
        <f ca="1">IFERROR(VLOOKUP(B58,Sheet3!$B$4:$C$4377,2,FALSE),C59)</f>
        <v>2.1120000000000001</v>
      </c>
      <c r="D58" t="e">
        <f ca="1">VLOOKUP(B58,Sheet3!$E$4:$F$4377,2,FALSE)</f>
        <v>#N/A</v>
      </c>
      <c r="E58">
        <f ca="1">IFERROR(VLOOKUP(B58,Sheet3!$H$4:$I$4377,2,FALSE),E59)</f>
        <v>14835.9</v>
      </c>
      <c r="F58">
        <f>IFERROR(VLOOKUP(B58,Sheet3!$K$4:$L$4377,2,FALSE),F59)</f>
        <v>797</v>
      </c>
    </row>
    <row r="59" spans="2:6" x14ac:dyDescent="0.25">
      <c r="B59" s="2">
        <v>36970</v>
      </c>
      <c r="C59">
        <f ca="1">IFERROR(VLOOKUP(B59,Sheet3!$B$4:$C$4377,2,FALSE),C60)</f>
        <v>2.0840000000000001</v>
      </c>
      <c r="D59" t="e">
        <f ca="1">VLOOKUP(B59,Sheet3!$E$4:$F$4377,2,FALSE)</f>
        <v>#N/A</v>
      </c>
      <c r="E59">
        <f ca="1">IFERROR(VLOOKUP(B59,Sheet3!$H$4:$I$4377,2,FALSE),E60)</f>
        <v>14903.36</v>
      </c>
      <c r="F59">
        <f>IFERROR(VLOOKUP(B59,Sheet3!$K$4:$L$4377,2,FALSE),F60)</f>
        <v>790</v>
      </c>
    </row>
    <row r="60" spans="2:6" x14ac:dyDescent="0.25">
      <c r="B60" s="2">
        <v>36971</v>
      </c>
      <c r="C60">
        <f ca="1">IFERROR(VLOOKUP(B60,Sheet3!$B$4:$C$4377,2,FALSE),C61)</f>
        <v>2.1219999999999999</v>
      </c>
      <c r="D60" t="e">
        <f ca="1">VLOOKUP(B60,Sheet3!$E$4:$F$4377,2,FALSE)</f>
        <v>#N/A</v>
      </c>
      <c r="E60">
        <f ca="1">IFERROR(VLOOKUP(B60,Sheet3!$H$4:$I$4377,2,FALSE),E61)</f>
        <v>14852.68</v>
      </c>
      <c r="F60">
        <f>IFERROR(VLOOKUP(B60,Sheet3!$K$4:$L$4377,2,FALSE),F61)</f>
        <v>785</v>
      </c>
    </row>
    <row r="61" spans="2:6" x14ac:dyDescent="0.25">
      <c r="B61" s="2">
        <v>36972</v>
      </c>
      <c r="C61">
        <f ca="1">IFERROR(VLOOKUP(B61,Sheet3!$B$4:$C$4377,2,FALSE),C62)</f>
        <v>2.161</v>
      </c>
      <c r="D61" t="e">
        <f ca="1">VLOOKUP(B61,Sheet3!$E$4:$F$4377,2,FALSE)</f>
        <v>#N/A</v>
      </c>
      <c r="E61">
        <f ca="1">IFERROR(VLOOKUP(B61,Sheet3!$H$4:$I$4377,2,FALSE),E62)</f>
        <v>14067.27</v>
      </c>
      <c r="F61">
        <f>IFERROR(VLOOKUP(B61,Sheet3!$K$4:$L$4377,2,FALSE),F62)</f>
        <v>831</v>
      </c>
    </row>
    <row r="62" spans="2:6" x14ac:dyDescent="0.25">
      <c r="B62" s="2">
        <v>36973</v>
      </c>
      <c r="C62">
        <f ca="1">IFERROR(VLOOKUP(B62,Sheet3!$B$4:$C$4377,2,FALSE),C63)</f>
        <v>2.1720000000000002</v>
      </c>
      <c r="D62" t="e">
        <f ca="1">VLOOKUP(B62,Sheet3!$E$4:$F$4377,2,FALSE)</f>
        <v>#N/A</v>
      </c>
      <c r="E62">
        <f ca="1">IFERROR(VLOOKUP(B62,Sheet3!$H$4:$I$4377,2,FALSE),E63)</f>
        <v>14435.08</v>
      </c>
      <c r="F62">
        <f>IFERROR(VLOOKUP(B62,Sheet3!$K$4:$L$4377,2,FALSE),F63)</f>
        <v>853</v>
      </c>
    </row>
    <row r="63" spans="2:6" x14ac:dyDescent="0.25">
      <c r="B63" s="2">
        <v>36976</v>
      </c>
      <c r="C63">
        <f ca="1">IFERROR(VLOOKUP(B63,Sheet3!$B$4:$C$4377,2,FALSE),C64)</f>
        <v>2.1339999999999999</v>
      </c>
      <c r="D63" t="e">
        <f ca="1">VLOOKUP(B63,Sheet3!$E$4:$F$4377,2,FALSE)</f>
        <v>#N/A</v>
      </c>
      <c r="E63">
        <f ca="1">IFERROR(VLOOKUP(B63,Sheet3!$H$4:$I$4377,2,FALSE),E64)</f>
        <v>14712.04</v>
      </c>
      <c r="F63">
        <f>IFERROR(VLOOKUP(B63,Sheet3!$K$4:$L$4377,2,FALSE),F64)</f>
        <v>810</v>
      </c>
    </row>
    <row r="64" spans="2:6" x14ac:dyDescent="0.25">
      <c r="B64" s="2">
        <v>36977</v>
      </c>
      <c r="C64">
        <f ca="1">IFERROR(VLOOKUP(B64,Sheet3!$B$4:$C$4377,2,FALSE),C65)</f>
        <v>2.1230000000000002</v>
      </c>
      <c r="D64" t="e">
        <f ca="1">VLOOKUP(B64,Sheet3!$E$4:$F$4377,2,FALSE)</f>
        <v>#N/A</v>
      </c>
      <c r="E64">
        <f ca="1">IFERROR(VLOOKUP(B64,Sheet3!$H$4:$I$4377,2,FALSE),E65)</f>
        <v>14835.4</v>
      </c>
      <c r="F64">
        <f>IFERROR(VLOOKUP(B64,Sheet3!$K$4:$L$4377,2,FALSE),F65)</f>
        <v>788</v>
      </c>
    </row>
    <row r="65" spans="2:6" x14ac:dyDescent="0.25">
      <c r="B65" s="2">
        <v>36978</v>
      </c>
      <c r="C65">
        <f ca="1">IFERROR(VLOOKUP(B65,Sheet3!$B$4:$C$4377,2,FALSE),C66)</f>
        <v>2.1240000000000001</v>
      </c>
      <c r="D65" t="e">
        <f ca="1">VLOOKUP(B65,Sheet3!$E$4:$F$4377,2,FALSE)</f>
        <v>#N/A</v>
      </c>
      <c r="E65">
        <f ca="1">IFERROR(VLOOKUP(B65,Sheet3!$H$4:$I$4377,2,FALSE),E66)</f>
        <v>14631.88</v>
      </c>
      <c r="F65">
        <f>IFERROR(VLOOKUP(B65,Sheet3!$K$4:$L$4377,2,FALSE),F66)</f>
        <v>788</v>
      </c>
    </row>
    <row r="66" spans="2:6" x14ac:dyDescent="0.25">
      <c r="B66" s="2">
        <v>36979</v>
      </c>
      <c r="C66">
        <f ca="1">IFERROR(VLOOKUP(B66,Sheet3!$B$4:$C$4377,2,FALSE),C67)</f>
        <v>2.1515</v>
      </c>
      <c r="D66" t="e">
        <f ca="1">VLOOKUP(B66,Sheet3!$E$4:$F$4377,2,FALSE)</f>
        <v>#N/A</v>
      </c>
      <c r="E66">
        <f ca="1">IFERROR(VLOOKUP(B66,Sheet3!$H$4:$I$4377,2,FALSE),E67)</f>
        <v>14282.18</v>
      </c>
      <c r="F66">
        <f>IFERROR(VLOOKUP(B66,Sheet3!$K$4:$L$4377,2,FALSE),F67)</f>
        <v>808</v>
      </c>
    </row>
    <row r="67" spans="2:6" x14ac:dyDescent="0.25">
      <c r="B67" s="2">
        <v>36980</v>
      </c>
      <c r="C67">
        <f ca="1">IFERROR(VLOOKUP(B67,Sheet3!$B$4:$C$4377,2,FALSE),C68)</f>
        <v>2.1524999999999999</v>
      </c>
      <c r="D67" t="e">
        <f ca="1">VLOOKUP(B67,Sheet3!$E$4:$F$4377,2,FALSE)</f>
        <v>#N/A</v>
      </c>
      <c r="E67">
        <f ca="1">IFERROR(VLOOKUP(B67,Sheet3!$H$4:$I$4377,2,FALSE),E68)</f>
        <v>14438.45</v>
      </c>
      <c r="F67">
        <f>IFERROR(VLOOKUP(B67,Sheet3!$K$4:$L$4377,2,FALSE),F68)</f>
        <v>811</v>
      </c>
    </row>
    <row r="68" spans="2:6" x14ac:dyDescent="0.25">
      <c r="B68" s="2">
        <v>36983</v>
      </c>
      <c r="C68">
        <f ca="1">IFERROR(VLOOKUP(B68,Sheet3!$B$4:$C$4377,2,FALSE),C69)</f>
        <v>2.1659999999999999</v>
      </c>
      <c r="D68" t="e">
        <f ca="1">VLOOKUP(B68,Sheet3!$E$4:$F$4377,2,FALSE)</f>
        <v>#N/A</v>
      </c>
      <c r="E68">
        <f ca="1">IFERROR(VLOOKUP(B68,Sheet3!$H$4:$I$4377,2,FALSE),E69)</f>
        <v>13981.3</v>
      </c>
      <c r="F68">
        <f>IFERROR(VLOOKUP(B68,Sheet3!$K$4:$L$4377,2,FALSE),F69)</f>
        <v>811</v>
      </c>
    </row>
    <row r="69" spans="2:6" x14ac:dyDescent="0.25">
      <c r="B69" s="2">
        <v>36984</v>
      </c>
      <c r="C69">
        <f ca="1">IFERROR(VLOOKUP(B69,Sheet3!$B$4:$C$4377,2,FALSE),C70)</f>
        <v>2.1760000000000002</v>
      </c>
      <c r="D69" t="e">
        <f ca="1">VLOOKUP(B69,Sheet3!$E$4:$F$4377,2,FALSE)</f>
        <v>#N/A</v>
      </c>
      <c r="E69">
        <f ca="1">IFERROR(VLOOKUP(B69,Sheet3!$H$4:$I$4377,2,FALSE),E70)</f>
        <v>13736.61</v>
      </c>
      <c r="F69">
        <f>IFERROR(VLOOKUP(B69,Sheet3!$K$4:$L$4377,2,FALSE),F70)</f>
        <v>812</v>
      </c>
    </row>
    <row r="70" spans="2:6" x14ac:dyDescent="0.25">
      <c r="B70" s="2">
        <v>36985</v>
      </c>
      <c r="C70">
        <f ca="1">IFERROR(VLOOKUP(B70,Sheet3!$B$4:$C$4377,2,FALSE),C71)</f>
        <v>2.173</v>
      </c>
      <c r="D70" t="e">
        <f ca="1">VLOOKUP(B70,Sheet3!$E$4:$F$4377,2,FALSE)</f>
        <v>#N/A</v>
      </c>
      <c r="E70">
        <f ca="1">IFERROR(VLOOKUP(B70,Sheet3!$H$4:$I$4377,2,FALSE),E71)</f>
        <v>13854.76</v>
      </c>
      <c r="F70">
        <f>IFERROR(VLOOKUP(B70,Sheet3!$K$4:$L$4377,2,FALSE),F71)</f>
        <v>806</v>
      </c>
    </row>
    <row r="71" spans="2:6" x14ac:dyDescent="0.25">
      <c r="B71" s="2">
        <v>36986</v>
      </c>
      <c r="C71">
        <f ca="1">IFERROR(VLOOKUP(B71,Sheet3!$B$4:$C$4377,2,FALSE),C72)</f>
        <v>2.153</v>
      </c>
      <c r="D71" t="e">
        <f ca="1">VLOOKUP(B71,Sheet3!$E$4:$F$4377,2,FALSE)</f>
        <v>#N/A</v>
      </c>
      <c r="E71">
        <f ca="1">IFERROR(VLOOKUP(B71,Sheet3!$H$4:$I$4377,2,FALSE),E72)</f>
        <v>14442.51</v>
      </c>
      <c r="F71">
        <f>IFERROR(VLOOKUP(B71,Sheet3!$K$4:$L$4377,2,FALSE),F72)</f>
        <v>796</v>
      </c>
    </row>
    <row r="72" spans="2:6" x14ac:dyDescent="0.25">
      <c r="B72" s="2">
        <v>36987</v>
      </c>
      <c r="C72">
        <f ca="1">IFERROR(VLOOKUP(B72,Sheet3!$B$4:$C$4377,2,FALSE),C73)</f>
        <v>2.1655000000000002</v>
      </c>
      <c r="D72" t="e">
        <f ca="1">VLOOKUP(B72,Sheet3!$E$4:$F$4377,2,FALSE)</f>
        <v>#N/A</v>
      </c>
      <c r="E72">
        <f ca="1">IFERROR(VLOOKUP(B72,Sheet3!$H$4:$I$4377,2,FALSE),E73)</f>
        <v>14484.51</v>
      </c>
      <c r="F72">
        <f>IFERROR(VLOOKUP(B72,Sheet3!$K$4:$L$4377,2,FALSE),F73)</f>
        <v>794</v>
      </c>
    </row>
    <row r="73" spans="2:6" x14ac:dyDescent="0.25">
      <c r="B73" s="2">
        <v>36990</v>
      </c>
      <c r="C73">
        <f ca="1">IFERROR(VLOOKUP(B73,Sheet3!$B$4:$C$4377,2,FALSE),C74)</f>
        <v>2.157</v>
      </c>
      <c r="D73" t="e">
        <f ca="1">VLOOKUP(B73,Sheet3!$E$4:$F$4377,2,FALSE)</f>
        <v>#N/A</v>
      </c>
      <c r="E73">
        <f ca="1">IFERROR(VLOOKUP(B73,Sheet3!$H$4:$I$4377,2,FALSE),E74)</f>
        <v>14718.99</v>
      </c>
      <c r="F73">
        <f>IFERROR(VLOOKUP(B73,Sheet3!$K$4:$L$4377,2,FALSE),F74)</f>
        <v>782</v>
      </c>
    </row>
    <row r="74" spans="2:6" x14ac:dyDescent="0.25">
      <c r="B74" s="2">
        <v>36991</v>
      </c>
      <c r="C74">
        <f ca="1">IFERROR(VLOOKUP(B74,Sheet3!$B$4:$C$4377,2,FALSE),C75)</f>
        <v>2.1375000000000002</v>
      </c>
      <c r="D74" t="e">
        <f ca="1">VLOOKUP(B74,Sheet3!$E$4:$F$4377,2,FALSE)</f>
        <v>#N/A</v>
      </c>
      <c r="E74">
        <f ca="1">IFERROR(VLOOKUP(B74,Sheet3!$H$4:$I$4377,2,FALSE),E75)</f>
        <v>15047.76</v>
      </c>
      <c r="F74">
        <f>IFERROR(VLOOKUP(B74,Sheet3!$K$4:$L$4377,2,FALSE),F75)</f>
        <v>757</v>
      </c>
    </row>
    <row r="75" spans="2:6" x14ac:dyDescent="0.25">
      <c r="B75" s="2">
        <v>36992</v>
      </c>
      <c r="C75">
        <f ca="1">IFERROR(VLOOKUP(B75,Sheet3!$B$4:$C$4377,2,FALSE),C76)</f>
        <v>2.1539999999999999</v>
      </c>
      <c r="D75" t="e">
        <f ca="1">VLOOKUP(B75,Sheet3!$E$4:$F$4377,2,FALSE)</f>
        <v>#N/A</v>
      </c>
      <c r="E75">
        <f ca="1">IFERROR(VLOOKUP(B75,Sheet3!$H$4:$I$4377,2,FALSE),E76)</f>
        <v>14818.83</v>
      </c>
      <c r="F75">
        <f>IFERROR(VLOOKUP(B75,Sheet3!$K$4:$L$4377,2,FALSE),F76)</f>
        <v>763</v>
      </c>
    </row>
    <row r="76" spans="2:6" x14ac:dyDescent="0.25">
      <c r="B76" s="2">
        <v>36993</v>
      </c>
      <c r="C76">
        <f ca="1">IFERROR(VLOOKUP(B76,Sheet3!$B$4:$C$4377,2,FALSE),C77)</f>
        <v>2.1539999999999999</v>
      </c>
      <c r="D76" t="e">
        <f ca="1">VLOOKUP(B76,Sheet3!$E$4:$F$4377,2,FALSE)</f>
        <v>#N/A</v>
      </c>
      <c r="E76">
        <f ca="1">IFERROR(VLOOKUP(B76,Sheet3!$H$4:$I$4377,2,FALSE),E77)</f>
        <v>14969.37</v>
      </c>
      <c r="F76">
        <f>IFERROR(VLOOKUP(B76,Sheet3!$K$4:$L$4377,2,FALSE),F77)</f>
        <v>766</v>
      </c>
    </row>
    <row r="77" spans="2:6" x14ac:dyDescent="0.25">
      <c r="B77" s="2">
        <v>36994</v>
      </c>
      <c r="C77">
        <f ca="1">IFERROR(VLOOKUP(B77,Sheet3!$B$4:$C$4377,2,FALSE),C78)</f>
        <v>2.165</v>
      </c>
      <c r="D77" t="e">
        <f ca="1">VLOOKUP(B77,Sheet3!$E$4:$F$4377,2,FALSE)</f>
        <v>#N/A</v>
      </c>
      <c r="E77">
        <f ca="1">IFERROR(VLOOKUP(B77,Sheet3!$H$4:$I$4377,2,FALSE),E78)</f>
        <v>14444.59</v>
      </c>
      <c r="F77">
        <f>IFERROR(VLOOKUP(B77,Sheet3!$K$4:$L$4377,2,FALSE),F78)</f>
        <v>776</v>
      </c>
    </row>
    <row r="78" spans="2:6" x14ac:dyDescent="0.25">
      <c r="B78" s="2">
        <v>36997</v>
      </c>
      <c r="C78">
        <f ca="1">IFERROR(VLOOKUP(B78,Sheet3!$B$4:$C$4377,2,FALSE),C79)</f>
        <v>2.1960000000000002</v>
      </c>
      <c r="D78" t="e">
        <f ca="1">VLOOKUP(B78,Sheet3!$E$4:$F$4377,2,FALSE)</f>
        <v>#N/A</v>
      </c>
      <c r="E78">
        <f ca="1">IFERROR(VLOOKUP(B78,Sheet3!$H$4:$I$4377,2,FALSE),E79)</f>
        <v>14444.59</v>
      </c>
      <c r="F78">
        <f>IFERROR(VLOOKUP(B78,Sheet3!$K$4:$L$4377,2,FALSE),F79)</f>
        <v>776</v>
      </c>
    </row>
    <row r="79" spans="2:6" x14ac:dyDescent="0.25">
      <c r="B79" s="2">
        <v>36998</v>
      </c>
      <c r="C79">
        <f ca="1">IFERROR(VLOOKUP(B79,Sheet3!$B$4:$C$4377,2,FALSE),C80)</f>
        <v>2.1970000000000001</v>
      </c>
      <c r="D79" t="e">
        <f ca="1">VLOOKUP(B79,Sheet3!$E$4:$F$4377,2,FALSE)</f>
        <v>#N/A</v>
      </c>
      <c r="E79">
        <f ca="1">IFERROR(VLOOKUP(B79,Sheet3!$H$4:$I$4377,2,FALSE),E80)</f>
        <v>14336.9</v>
      </c>
      <c r="F79">
        <f>IFERROR(VLOOKUP(B79,Sheet3!$K$4:$L$4377,2,FALSE),F80)</f>
        <v>792</v>
      </c>
    </row>
    <row r="80" spans="2:6" x14ac:dyDescent="0.25">
      <c r="B80" s="2">
        <v>36999</v>
      </c>
      <c r="C80">
        <f ca="1">IFERROR(VLOOKUP(B80,Sheet3!$B$4:$C$4377,2,FALSE),C81)</f>
        <v>2.181</v>
      </c>
      <c r="D80" t="e">
        <f ca="1">VLOOKUP(B80,Sheet3!$E$4:$F$4377,2,FALSE)</f>
        <v>#N/A</v>
      </c>
      <c r="E80">
        <f ca="1">IFERROR(VLOOKUP(B80,Sheet3!$H$4:$I$4377,2,FALSE),E81)</f>
        <v>14955.36</v>
      </c>
      <c r="F80">
        <f>IFERROR(VLOOKUP(B80,Sheet3!$K$4:$L$4377,2,FALSE),F81)</f>
        <v>783</v>
      </c>
    </row>
    <row r="81" spans="2:6" x14ac:dyDescent="0.25">
      <c r="B81" s="2">
        <v>37000</v>
      </c>
      <c r="C81">
        <f ca="1">IFERROR(VLOOKUP(B81,Sheet3!$B$4:$C$4377,2,FALSE),C82)</f>
        <v>2.1880000000000002</v>
      </c>
      <c r="D81" t="e">
        <f ca="1">VLOOKUP(B81,Sheet3!$E$4:$F$4377,2,FALSE)</f>
        <v>#N/A</v>
      </c>
      <c r="E81">
        <f ca="1">IFERROR(VLOOKUP(B81,Sheet3!$H$4:$I$4377,2,FALSE),E82)</f>
        <v>14431.08</v>
      </c>
      <c r="F81">
        <f>IFERROR(VLOOKUP(B81,Sheet3!$K$4:$L$4377,2,FALSE),F82)</f>
        <v>801</v>
      </c>
    </row>
    <row r="82" spans="2:6" x14ac:dyDescent="0.25">
      <c r="B82" s="2">
        <v>37001</v>
      </c>
      <c r="C82">
        <f ca="1">IFERROR(VLOOKUP(B82,Sheet3!$B$4:$C$4377,2,FALSE),C83)</f>
        <v>2.2349999999999999</v>
      </c>
      <c r="D82" t="e">
        <f ca="1">VLOOKUP(B82,Sheet3!$E$4:$F$4377,2,FALSE)</f>
        <v>#N/A</v>
      </c>
      <c r="E82">
        <f ca="1">IFERROR(VLOOKUP(B82,Sheet3!$H$4:$I$4377,2,FALSE),E83)</f>
        <v>13696.42</v>
      </c>
      <c r="F82">
        <f>IFERROR(VLOOKUP(B82,Sheet3!$K$4:$L$4377,2,FALSE),F83)</f>
        <v>842</v>
      </c>
    </row>
    <row r="83" spans="2:6" x14ac:dyDescent="0.25">
      <c r="B83" s="2">
        <v>37004</v>
      </c>
      <c r="C83">
        <f ca="1">IFERROR(VLOOKUP(B83,Sheet3!$B$4:$C$4377,2,FALSE),C84)</f>
        <v>2.2614999999999998</v>
      </c>
      <c r="D83" t="e">
        <f ca="1">VLOOKUP(B83,Sheet3!$E$4:$F$4377,2,FALSE)</f>
        <v>#N/A</v>
      </c>
      <c r="E83">
        <f ca="1">IFERROR(VLOOKUP(B83,Sheet3!$H$4:$I$4377,2,FALSE),E84)</f>
        <v>13892.65</v>
      </c>
      <c r="F83">
        <f>IFERROR(VLOOKUP(B83,Sheet3!$K$4:$L$4377,2,FALSE),F84)</f>
        <v>901</v>
      </c>
    </row>
    <row r="84" spans="2:6" x14ac:dyDescent="0.25">
      <c r="B84" s="2">
        <v>37005</v>
      </c>
      <c r="C84">
        <f ca="1">IFERROR(VLOOKUP(B84,Sheet3!$B$4:$C$4377,2,FALSE),C85)</f>
        <v>2.2654999999999998</v>
      </c>
      <c r="D84" t="e">
        <f ca="1">VLOOKUP(B84,Sheet3!$E$4:$F$4377,2,FALSE)</f>
        <v>#N/A</v>
      </c>
      <c r="E84">
        <f ca="1">IFERROR(VLOOKUP(B84,Sheet3!$H$4:$I$4377,2,FALSE),E85)</f>
        <v>14068</v>
      </c>
      <c r="F84">
        <f>IFERROR(VLOOKUP(B84,Sheet3!$K$4:$L$4377,2,FALSE),F85)</f>
        <v>880</v>
      </c>
    </row>
    <row r="85" spans="2:6" x14ac:dyDescent="0.25">
      <c r="B85" s="2">
        <v>37006</v>
      </c>
      <c r="C85">
        <f ca="1">IFERROR(VLOOKUP(B85,Sheet3!$B$4:$C$4377,2,FALSE),C86)</f>
        <v>2.2879999999999998</v>
      </c>
      <c r="D85" t="e">
        <f ca="1">VLOOKUP(B85,Sheet3!$E$4:$F$4377,2,FALSE)</f>
        <v>#N/A</v>
      </c>
      <c r="E85">
        <f ca="1">IFERROR(VLOOKUP(B85,Sheet3!$H$4:$I$4377,2,FALSE),E86)</f>
        <v>14162.75</v>
      </c>
      <c r="F85">
        <f>IFERROR(VLOOKUP(B85,Sheet3!$K$4:$L$4377,2,FALSE),F86)</f>
        <v>892</v>
      </c>
    </row>
    <row r="86" spans="2:6" x14ac:dyDescent="0.25">
      <c r="B86" s="2">
        <v>37007</v>
      </c>
      <c r="C86">
        <f ca="1">IFERROR(VLOOKUP(B86,Sheet3!$B$4:$C$4377,2,FALSE),C87)</f>
        <v>2.2439999999999998</v>
      </c>
      <c r="D86" t="e">
        <f ca="1">VLOOKUP(B86,Sheet3!$E$4:$F$4377,2,FALSE)</f>
        <v>#N/A</v>
      </c>
      <c r="E86">
        <f ca="1">IFERROR(VLOOKUP(B86,Sheet3!$H$4:$I$4377,2,FALSE),E87)</f>
        <v>14757.02</v>
      </c>
      <c r="F86">
        <f>IFERROR(VLOOKUP(B86,Sheet3!$K$4:$L$4377,2,FALSE),F87)</f>
        <v>850</v>
      </c>
    </row>
    <row r="87" spans="2:6" x14ac:dyDescent="0.25">
      <c r="B87" s="2">
        <v>37008</v>
      </c>
      <c r="C87">
        <f ca="1">IFERROR(VLOOKUP(B87,Sheet3!$B$4:$C$4377,2,FALSE),C88)</f>
        <v>2.2029999999999998</v>
      </c>
      <c r="D87" t="e">
        <f ca="1">VLOOKUP(B87,Sheet3!$E$4:$F$4377,2,FALSE)</f>
        <v>#N/A</v>
      </c>
      <c r="E87">
        <f ca="1">IFERROR(VLOOKUP(B87,Sheet3!$H$4:$I$4377,2,FALSE),E88)</f>
        <v>14927.95</v>
      </c>
      <c r="F87">
        <f>IFERROR(VLOOKUP(B87,Sheet3!$K$4:$L$4377,2,FALSE),F88)</f>
        <v>817</v>
      </c>
    </row>
    <row r="88" spans="2:6" x14ac:dyDescent="0.25">
      <c r="B88" s="2">
        <v>37011</v>
      </c>
      <c r="C88">
        <f ca="1">IFERROR(VLOOKUP(B88,Sheet3!$B$4:$C$4377,2,FALSE),C89)</f>
        <v>2.2000000000000002</v>
      </c>
      <c r="D88" t="e">
        <f ca="1">VLOOKUP(B88,Sheet3!$E$4:$F$4377,2,FALSE)</f>
        <v>#N/A</v>
      </c>
      <c r="E88">
        <f ca="1">IFERROR(VLOOKUP(B88,Sheet3!$H$4:$I$4377,2,FALSE),E89)</f>
        <v>14917.54</v>
      </c>
      <c r="F88">
        <f>IFERROR(VLOOKUP(B88,Sheet3!$K$4:$L$4377,2,FALSE),F89)</f>
        <v>812</v>
      </c>
    </row>
    <row r="89" spans="2:6" x14ac:dyDescent="0.25">
      <c r="B89" s="2">
        <v>37012</v>
      </c>
      <c r="C89">
        <f ca="1">IFERROR(VLOOKUP(B89,Sheet3!$B$4:$C$4377,2,FALSE),C90)</f>
        <v>2.2015000000000002</v>
      </c>
      <c r="D89" t="e">
        <f ca="1">VLOOKUP(B89,Sheet3!$E$4:$F$4377,2,FALSE)</f>
        <v>#N/A</v>
      </c>
      <c r="E89">
        <f ca="1">IFERROR(VLOOKUP(B89,Sheet3!$H$4:$I$4377,2,FALSE),E90)</f>
        <v>14897.24</v>
      </c>
      <c r="F89">
        <f>IFERROR(VLOOKUP(B89,Sheet3!$K$4:$L$4377,2,FALSE),F90)</f>
        <v>824</v>
      </c>
    </row>
    <row r="90" spans="2:6" x14ac:dyDescent="0.25">
      <c r="B90" s="2">
        <v>37013</v>
      </c>
      <c r="C90">
        <f ca="1">IFERROR(VLOOKUP(B90,Sheet3!$B$4:$C$4377,2,FALSE),C91)</f>
        <v>2.2364999999999999</v>
      </c>
      <c r="D90" t="e">
        <f ca="1">VLOOKUP(B90,Sheet3!$E$4:$F$4377,2,FALSE)</f>
        <v>#N/A</v>
      </c>
      <c r="E90">
        <f ca="1">IFERROR(VLOOKUP(B90,Sheet3!$H$4:$I$4377,2,FALSE),E91)</f>
        <v>14897.24</v>
      </c>
      <c r="F90">
        <f>IFERROR(VLOOKUP(B90,Sheet3!$K$4:$L$4377,2,FALSE),F91)</f>
        <v>840</v>
      </c>
    </row>
    <row r="91" spans="2:6" x14ac:dyDescent="0.25">
      <c r="B91" s="2">
        <v>37014</v>
      </c>
      <c r="C91">
        <f ca="1">IFERROR(VLOOKUP(B91,Sheet3!$B$4:$C$4377,2,FALSE),C92)</f>
        <v>2.2080000000000002</v>
      </c>
      <c r="D91" t="e">
        <f ca="1">VLOOKUP(B91,Sheet3!$E$4:$F$4377,2,FALSE)</f>
        <v>#N/A</v>
      </c>
      <c r="E91">
        <f ca="1">IFERROR(VLOOKUP(B91,Sheet3!$H$4:$I$4377,2,FALSE),E92)</f>
        <v>15141.91</v>
      </c>
      <c r="F91">
        <f>IFERROR(VLOOKUP(B91,Sheet3!$K$4:$L$4377,2,FALSE),F92)</f>
        <v>835</v>
      </c>
    </row>
    <row r="92" spans="2:6" x14ac:dyDescent="0.25">
      <c r="B92" s="2">
        <v>37015</v>
      </c>
      <c r="C92">
        <f ca="1">IFERROR(VLOOKUP(B92,Sheet3!$B$4:$C$4377,2,FALSE),C93)</f>
        <v>2.202</v>
      </c>
      <c r="D92" t="e">
        <f ca="1">VLOOKUP(B92,Sheet3!$E$4:$F$4377,2,FALSE)</f>
        <v>#N/A</v>
      </c>
      <c r="E92">
        <f ca="1">IFERROR(VLOOKUP(B92,Sheet3!$H$4:$I$4377,2,FALSE),E93)</f>
        <v>15092.76</v>
      </c>
      <c r="F92">
        <f>IFERROR(VLOOKUP(B92,Sheet3!$K$4:$L$4377,2,FALSE),F93)</f>
        <v>818</v>
      </c>
    </row>
    <row r="93" spans="2:6" x14ac:dyDescent="0.25">
      <c r="B93" s="2">
        <v>37018</v>
      </c>
      <c r="C93">
        <f ca="1">IFERROR(VLOOKUP(B93,Sheet3!$B$4:$C$4377,2,FALSE),C94)</f>
        <v>2.2145000000000001</v>
      </c>
      <c r="D93" t="e">
        <f ca="1">VLOOKUP(B93,Sheet3!$E$4:$F$4377,2,FALSE)</f>
        <v>#N/A</v>
      </c>
      <c r="E93">
        <f ca="1">IFERROR(VLOOKUP(B93,Sheet3!$H$4:$I$4377,2,FALSE),E94)</f>
        <v>14875</v>
      </c>
      <c r="F93">
        <f>IFERROR(VLOOKUP(B93,Sheet3!$K$4:$L$4377,2,FALSE),F94)</f>
        <v>815</v>
      </c>
    </row>
    <row r="94" spans="2:6" x14ac:dyDescent="0.25">
      <c r="B94" s="2">
        <v>37019</v>
      </c>
      <c r="C94">
        <f ca="1">IFERROR(VLOOKUP(B94,Sheet3!$B$4:$C$4377,2,FALSE),C95)</f>
        <v>2.2450000000000001</v>
      </c>
      <c r="D94" t="e">
        <f ca="1">VLOOKUP(B94,Sheet3!$E$4:$F$4377,2,FALSE)</f>
        <v>#N/A</v>
      </c>
      <c r="E94">
        <f ca="1">IFERROR(VLOOKUP(B94,Sheet3!$H$4:$I$4377,2,FALSE),E95)</f>
        <v>14747.41</v>
      </c>
      <c r="F94">
        <f>IFERROR(VLOOKUP(B94,Sheet3!$K$4:$L$4377,2,FALSE),F95)</f>
        <v>821</v>
      </c>
    </row>
    <row r="95" spans="2:6" x14ac:dyDescent="0.25">
      <c r="B95" s="2">
        <v>37020</v>
      </c>
      <c r="C95">
        <f ca="1">IFERROR(VLOOKUP(B95,Sheet3!$B$4:$C$4377,2,FALSE),C96)</f>
        <v>2.2625000000000002</v>
      </c>
      <c r="D95" t="e">
        <f ca="1">VLOOKUP(B95,Sheet3!$E$4:$F$4377,2,FALSE)</f>
        <v>#N/A</v>
      </c>
      <c r="E95">
        <f ca="1">IFERROR(VLOOKUP(B95,Sheet3!$H$4:$I$4377,2,FALSE),E96)</f>
        <v>14778.98</v>
      </c>
      <c r="F95">
        <f>IFERROR(VLOOKUP(B95,Sheet3!$K$4:$L$4377,2,FALSE),F96)</f>
        <v>835</v>
      </c>
    </row>
    <row r="96" spans="2:6" x14ac:dyDescent="0.25">
      <c r="B96" s="2">
        <v>37021</v>
      </c>
      <c r="C96">
        <f ca="1">IFERROR(VLOOKUP(B96,Sheet3!$B$4:$C$4377,2,FALSE),C97)</f>
        <v>2.258</v>
      </c>
      <c r="D96" t="e">
        <f ca="1">VLOOKUP(B96,Sheet3!$E$4:$F$4377,2,FALSE)</f>
        <v>#N/A</v>
      </c>
      <c r="E96">
        <f ca="1">IFERROR(VLOOKUP(B96,Sheet3!$H$4:$I$4377,2,FALSE),E97)</f>
        <v>14993.46</v>
      </c>
      <c r="F96">
        <f>IFERROR(VLOOKUP(B96,Sheet3!$K$4:$L$4377,2,FALSE),F97)</f>
        <v>830</v>
      </c>
    </row>
    <row r="97" spans="2:6" x14ac:dyDescent="0.25">
      <c r="B97" s="2">
        <v>37022</v>
      </c>
      <c r="C97">
        <f ca="1">IFERROR(VLOOKUP(B97,Sheet3!$B$4:$C$4377,2,FALSE),C98)</f>
        <v>2.2890000000000001</v>
      </c>
      <c r="D97" t="e">
        <f ca="1">VLOOKUP(B97,Sheet3!$E$4:$F$4377,2,FALSE)</f>
        <v>#N/A</v>
      </c>
      <c r="E97">
        <f ca="1">IFERROR(VLOOKUP(B97,Sheet3!$H$4:$I$4377,2,FALSE),E98)</f>
        <v>14493.2</v>
      </c>
      <c r="F97">
        <f>IFERROR(VLOOKUP(B97,Sheet3!$K$4:$L$4377,2,FALSE),F98)</f>
        <v>838</v>
      </c>
    </row>
    <row r="98" spans="2:6" x14ac:dyDescent="0.25">
      <c r="B98" s="2">
        <v>37025</v>
      </c>
      <c r="C98">
        <f ca="1">IFERROR(VLOOKUP(B98,Sheet3!$B$4:$C$4377,2,FALSE),C99)</f>
        <v>2.3130000000000002</v>
      </c>
      <c r="D98" t="e">
        <f ca="1">VLOOKUP(B98,Sheet3!$E$4:$F$4377,2,FALSE)</f>
        <v>#N/A</v>
      </c>
      <c r="E98">
        <f ca="1">IFERROR(VLOOKUP(B98,Sheet3!$H$4:$I$4377,2,FALSE),E99)</f>
        <v>14132.94</v>
      </c>
      <c r="F98">
        <f>IFERROR(VLOOKUP(B98,Sheet3!$K$4:$L$4377,2,FALSE),F99)</f>
        <v>857</v>
      </c>
    </row>
    <row r="99" spans="2:6" x14ac:dyDescent="0.25">
      <c r="B99" s="2">
        <v>37026</v>
      </c>
      <c r="C99">
        <f ca="1">IFERROR(VLOOKUP(B99,Sheet3!$B$4:$C$4377,2,FALSE),C100)</f>
        <v>2.3395000000000001</v>
      </c>
      <c r="D99" t="e">
        <f ca="1">VLOOKUP(B99,Sheet3!$E$4:$F$4377,2,FALSE)</f>
        <v>#N/A</v>
      </c>
      <c r="E99">
        <f ca="1">IFERROR(VLOOKUP(B99,Sheet3!$H$4:$I$4377,2,FALSE),E100)</f>
        <v>14226.33</v>
      </c>
      <c r="F99">
        <f>IFERROR(VLOOKUP(B99,Sheet3!$K$4:$L$4377,2,FALSE),F100)</f>
        <v>855</v>
      </c>
    </row>
    <row r="100" spans="2:6" x14ac:dyDescent="0.25">
      <c r="B100" s="2">
        <v>37027</v>
      </c>
      <c r="C100">
        <f ca="1">IFERROR(VLOOKUP(B100,Sheet3!$B$4:$C$4377,2,FALSE),C101)</f>
        <v>2.3170000000000002</v>
      </c>
      <c r="D100" t="e">
        <f ca="1">VLOOKUP(B100,Sheet3!$E$4:$F$4377,2,FALSE)</f>
        <v>#N/A</v>
      </c>
      <c r="E100">
        <f ca="1">IFERROR(VLOOKUP(B100,Sheet3!$H$4:$I$4377,2,FALSE),E101)</f>
        <v>14714.25</v>
      </c>
      <c r="F100">
        <f>IFERROR(VLOOKUP(B100,Sheet3!$K$4:$L$4377,2,FALSE),F101)</f>
        <v>837</v>
      </c>
    </row>
    <row r="101" spans="2:6" x14ac:dyDescent="0.25">
      <c r="B101" s="2">
        <v>37028</v>
      </c>
      <c r="C101">
        <f ca="1">IFERROR(VLOOKUP(B101,Sheet3!$B$4:$C$4377,2,FALSE),C102)</f>
        <v>2.3045</v>
      </c>
      <c r="D101" t="e">
        <f ca="1">VLOOKUP(B101,Sheet3!$E$4:$F$4377,2,FALSE)</f>
        <v>#N/A</v>
      </c>
      <c r="E101">
        <f ca="1">IFERROR(VLOOKUP(B101,Sheet3!$H$4:$I$4377,2,FALSE),E102)</f>
        <v>14793.51</v>
      </c>
      <c r="F101">
        <f>IFERROR(VLOOKUP(B101,Sheet3!$K$4:$L$4377,2,FALSE),F102)</f>
        <v>824</v>
      </c>
    </row>
    <row r="102" spans="2:6" x14ac:dyDescent="0.25">
      <c r="B102" s="2">
        <v>37029</v>
      </c>
      <c r="C102">
        <f ca="1">IFERROR(VLOOKUP(B102,Sheet3!$B$4:$C$4377,2,FALSE),C103)</f>
        <v>2.3029999999999999</v>
      </c>
      <c r="D102" t="e">
        <f ca="1">VLOOKUP(B102,Sheet3!$E$4:$F$4377,2,FALSE)</f>
        <v>#N/A</v>
      </c>
      <c r="E102">
        <f ca="1">IFERROR(VLOOKUP(B102,Sheet3!$H$4:$I$4377,2,FALSE),E103)</f>
        <v>14884.06</v>
      </c>
      <c r="F102">
        <f>IFERROR(VLOOKUP(B102,Sheet3!$K$4:$L$4377,2,FALSE),F103)</f>
        <v>812</v>
      </c>
    </row>
    <row r="103" spans="2:6" x14ac:dyDescent="0.25">
      <c r="B103" s="2">
        <v>37032</v>
      </c>
      <c r="C103">
        <f ca="1">IFERROR(VLOOKUP(B103,Sheet3!$B$4:$C$4377,2,FALSE),C104)</f>
        <v>2.319</v>
      </c>
      <c r="D103" t="e">
        <f ca="1">VLOOKUP(B103,Sheet3!$E$4:$F$4377,2,FALSE)</f>
        <v>#N/A</v>
      </c>
      <c r="E103">
        <f ca="1">IFERROR(VLOOKUP(B103,Sheet3!$H$4:$I$4377,2,FALSE),E104)</f>
        <v>15127.91</v>
      </c>
      <c r="F103">
        <f>IFERROR(VLOOKUP(B103,Sheet3!$K$4:$L$4377,2,FALSE),F104)</f>
        <v>821</v>
      </c>
    </row>
    <row r="104" spans="2:6" x14ac:dyDescent="0.25">
      <c r="B104" s="2">
        <v>37033</v>
      </c>
      <c r="C104">
        <f ca="1">IFERROR(VLOOKUP(B104,Sheet3!$B$4:$C$4377,2,FALSE),C105)</f>
        <v>2.3239999999999998</v>
      </c>
      <c r="D104" t="e">
        <f ca="1">VLOOKUP(B104,Sheet3!$E$4:$F$4377,2,FALSE)</f>
        <v>#N/A</v>
      </c>
      <c r="E104">
        <f ca="1">IFERROR(VLOOKUP(B104,Sheet3!$H$4:$I$4377,2,FALSE),E105)</f>
        <v>14828.87</v>
      </c>
      <c r="F104">
        <f>IFERROR(VLOOKUP(B104,Sheet3!$K$4:$L$4377,2,FALSE),F105)</f>
        <v>820</v>
      </c>
    </row>
    <row r="105" spans="2:6" x14ac:dyDescent="0.25">
      <c r="B105" s="2">
        <v>37034</v>
      </c>
      <c r="C105">
        <f ca="1">IFERROR(VLOOKUP(B105,Sheet3!$B$4:$C$4377,2,FALSE),C106)</f>
        <v>2.3479999999999999</v>
      </c>
      <c r="D105" t="e">
        <f ca="1">VLOOKUP(B105,Sheet3!$E$4:$F$4377,2,FALSE)</f>
        <v>#N/A</v>
      </c>
      <c r="E105">
        <f ca="1">IFERROR(VLOOKUP(B105,Sheet3!$H$4:$I$4377,2,FALSE),E106)</f>
        <v>14691.61</v>
      </c>
      <c r="F105">
        <f>IFERROR(VLOOKUP(B105,Sheet3!$K$4:$L$4377,2,FALSE),F106)</f>
        <v>830</v>
      </c>
    </row>
    <row r="106" spans="2:6" x14ac:dyDescent="0.25">
      <c r="B106" s="2">
        <v>37035</v>
      </c>
      <c r="C106">
        <f ca="1">IFERROR(VLOOKUP(B106,Sheet3!$B$4:$C$4377,2,FALSE),C107)</f>
        <v>2.3475000000000001</v>
      </c>
      <c r="D106" t="e">
        <f ca="1">VLOOKUP(B106,Sheet3!$E$4:$F$4377,2,FALSE)</f>
        <v>#N/A</v>
      </c>
      <c r="E106">
        <f ca="1">IFERROR(VLOOKUP(B106,Sheet3!$H$4:$I$4377,2,FALSE),E107)</f>
        <v>14523.21</v>
      </c>
      <c r="F106">
        <f>IFERROR(VLOOKUP(B106,Sheet3!$K$4:$L$4377,2,FALSE),F107)</f>
        <v>840</v>
      </c>
    </row>
    <row r="107" spans="2:6" x14ac:dyDescent="0.25">
      <c r="B107" s="2">
        <v>37036</v>
      </c>
      <c r="C107">
        <f ca="1">IFERROR(VLOOKUP(B107,Sheet3!$B$4:$C$4377,2,FALSE),C108)</f>
        <v>2.3224999999999998</v>
      </c>
      <c r="D107" t="e">
        <f ca="1">VLOOKUP(B107,Sheet3!$E$4:$F$4377,2,FALSE)</f>
        <v>#N/A</v>
      </c>
      <c r="E107">
        <f ca="1">IFERROR(VLOOKUP(B107,Sheet3!$H$4:$I$4377,2,FALSE),E108)</f>
        <v>14310.06</v>
      </c>
      <c r="F107">
        <f>IFERROR(VLOOKUP(B107,Sheet3!$K$4:$L$4377,2,FALSE),F108)</f>
        <v>854</v>
      </c>
    </row>
    <row r="108" spans="2:6" x14ac:dyDescent="0.25">
      <c r="B108" s="2">
        <v>37039</v>
      </c>
      <c r="C108">
        <f ca="1">IFERROR(VLOOKUP(B108,Sheet3!$B$4:$C$4377,2,FALSE),C109)</f>
        <v>2.3355000000000001</v>
      </c>
      <c r="D108" t="e">
        <f ca="1">VLOOKUP(B108,Sheet3!$E$4:$F$4377,2,FALSE)</f>
        <v>#N/A</v>
      </c>
      <c r="E108">
        <f ca="1">IFERROR(VLOOKUP(B108,Sheet3!$H$4:$I$4377,2,FALSE),E109)</f>
        <v>14302.02</v>
      </c>
      <c r="F108">
        <f>IFERROR(VLOOKUP(B108,Sheet3!$K$4:$L$4377,2,FALSE),F109)</f>
        <v>858</v>
      </c>
    </row>
    <row r="109" spans="2:6" x14ac:dyDescent="0.25">
      <c r="B109" s="2">
        <v>37040</v>
      </c>
      <c r="C109">
        <f ca="1">IFERROR(VLOOKUP(B109,Sheet3!$B$4:$C$4377,2,FALSE),C110)</f>
        <v>2.3490000000000002</v>
      </c>
      <c r="D109" t="e">
        <f ca="1">VLOOKUP(B109,Sheet3!$E$4:$F$4377,2,FALSE)</f>
        <v>#N/A</v>
      </c>
      <c r="E109">
        <f ca="1">IFERROR(VLOOKUP(B109,Sheet3!$H$4:$I$4377,2,FALSE),E110)</f>
        <v>14453.91</v>
      </c>
      <c r="F109">
        <f>IFERROR(VLOOKUP(B109,Sheet3!$K$4:$L$4377,2,FALSE),F110)</f>
        <v>858</v>
      </c>
    </row>
    <row r="110" spans="2:6" x14ac:dyDescent="0.25">
      <c r="B110" s="2">
        <v>37041</v>
      </c>
      <c r="C110">
        <f ca="1">IFERROR(VLOOKUP(B110,Sheet3!$B$4:$C$4377,2,FALSE),C111)</f>
        <v>2.3449999999999998</v>
      </c>
      <c r="D110" t="e">
        <f ca="1">VLOOKUP(B110,Sheet3!$E$4:$F$4377,2,FALSE)</f>
        <v>#N/A</v>
      </c>
      <c r="E110">
        <f ca="1">IFERROR(VLOOKUP(B110,Sheet3!$H$4:$I$4377,2,FALSE),E111)</f>
        <v>14489.36</v>
      </c>
      <c r="F110">
        <f>IFERROR(VLOOKUP(B110,Sheet3!$K$4:$L$4377,2,FALSE),F111)</f>
        <v>867</v>
      </c>
    </row>
    <row r="111" spans="2:6" x14ac:dyDescent="0.25">
      <c r="B111" s="2">
        <v>37042</v>
      </c>
      <c r="C111">
        <f ca="1">IFERROR(VLOOKUP(B111,Sheet3!$B$4:$C$4377,2,FALSE),C112)</f>
        <v>2.3820000000000001</v>
      </c>
      <c r="D111" t="e">
        <f ca="1">VLOOKUP(B111,Sheet3!$E$4:$F$4377,2,FALSE)</f>
        <v>#N/A</v>
      </c>
      <c r="E111">
        <f ca="1">IFERROR(VLOOKUP(B111,Sheet3!$H$4:$I$4377,2,FALSE),E112)</f>
        <v>14649.98</v>
      </c>
      <c r="F111">
        <f>IFERROR(VLOOKUP(B111,Sheet3!$K$4:$L$4377,2,FALSE),F112)</f>
        <v>858</v>
      </c>
    </row>
    <row r="112" spans="2:6" x14ac:dyDescent="0.25">
      <c r="B112" s="2">
        <v>37043</v>
      </c>
      <c r="C112">
        <f ca="1">IFERROR(VLOOKUP(B112,Sheet3!$B$4:$C$4377,2,FALSE),C113)</f>
        <v>2.3815</v>
      </c>
      <c r="D112" t="e">
        <f ca="1">VLOOKUP(B112,Sheet3!$E$4:$F$4377,2,FALSE)</f>
        <v>#N/A</v>
      </c>
      <c r="E112">
        <f ca="1">IFERROR(VLOOKUP(B112,Sheet3!$H$4:$I$4377,2,FALSE),E113)</f>
        <v>14791.97</v>
      </c>
      <c r="F112">
        <f>IFERROR(VLOOKUP(B112,Sheet3!$K$4:$L$4377,2,FALSE),F113)</f>
        <v>864</v>
      </c>
    </row>
    <row r="113" spans="2:6" x14ac:dyDescent="0.25">
      <c r="B113" s="2">
        <v>37046</v>
      </c>
      <c r="C113">
        <f ca="1">IFERROR(VLOOKUP(B113,Sheet3!$B$4:$C$4377,2,FALSE),C114)</f>
        <v>2.3855</v>
      </c>
      <c r="D113" t="e">
        <f ca="1">VLOOKUP(B113,Sheet3!$E$4:$F$4377,2,FALSE)</f>
        <v>#N/A</v>
      </c>
      <c r="E113">
        <f ca="1">IFERROR(VLOOKUP(B113,Sheet3!$H$4:$I$4377,2,FALSE),E114)</f>
        <v>15103.86</v>
      </c>
      <c r="F113">
        <f>IFERROR(VLOOKUP(B113,Sheet3!$K$4:$L$4377,2,FALSE),F114)</f>
        <v>830</v>
      </c>
    </row>
    <row r="114" spans="2:6" x14ac:dyDescent="0.25">
      <c r="B114" s="2">
        <v>37047</v>
      </c>
      <c r="C114">
        <f ca="1">IFERROR(VLOOKUP(B114,Sheet3!$B$4:$C$4377,2,FALSE),C115)</f>
        <v>2.3890000000000002</v>
      </c>
      <c r="D114" t="e">
        <f ca="1">VLOOKUP(B114,Sheet3!$E$4:$F$4377,2,FALSE)</f>
        <v>#N/A</v>
      </c>
      <c r="E114">
        <f ca="1">IFERROR(VLOOKUP(B114,Sheet3!$H$4:$I$4377,2,FALSE),E115)</f>
        <v>15394.82</v>
      </c>
      <c r="F114">
        <f>IFERROR(VLOOKUP(B114,Sheet3!$K$4:$L$4377,2,FALSE),F115)</f>
        <v>820</v>
      </c>
    </row>
    <row r="115" spans="2:6" x14ac:dyDescent="0.25">
      <c r="B115" s="2">
        <v>37048</v>
      </c>
      <c r="C115">
        <f ca="1">IFERROR(VLOOKUP(B115,Sheet3!$B$4:$C$4377,2,FALSE),C116)</f>
        <v>2.3895</v>
      </c>
      <c r="D115" t="e">
        <f ca="1">VLOOKUP(B115,Sheet3!$E$4:$F$4377,2,FALSE)</f>
        <v>#N/A</v>
      </c>
      <c r="E115">
        <f ca="1">IFERROR(VLOOKUP(B115,Sheet3!$H$4:$I$4377,2,FALSE),E116)</f>
        <v>15328.83</v>
      </c>
      <c r="F115">
        <f>IFERROR(VLOOKUP(B115,Sheet3!$K$4:$L$4377,2,FALSE),F116)</f>
        <v>820</v>
      </c>
    </row>
    <row r="116" spans="2:6" x14ac:dyDescent="0.25">
      <c r="B116" s="2">
        <v>37049</v>
      </c>
      <c r="C116">
        <f ca="1">IFERROR(VLOOKUP(B116,Sheet3!$B$4:$C$4377,2,FALSE),C117)</f>
        <v>2.3609999999999998</v>
      </c>
      <c r="D116" t="e">
        <f ca="1">VLOOKUP(B116,Sheet3!$E$4:$F$4377,2,FALSE)</f>
        <v>#N/A</v>
      </c>
      <c r="E116">
        <f ca="1">IFERROR(VLOOKUP(B116,Sheet3!$H$4:$I$4377,2,FALSE),E117)</f>
        <v>15464.06</v>
      </c>
      <c r="F116">
        <f>IFERROR(VLOOKUP(B116,Sheet3!$K$4:$L$4377,2,FALSE),F117)</f>
        <v>816</v>
      </c>
    </row>
    <row r="117" spans="2:6" x14ac:dyDescent="0.25">
      <c r="B117" s="2">
        <v>37050</v>
      </c>
      <c r="C117">
        <f ca="1">IFERROR(VLOOKUP(B117,Sheet3!$B$4:$C$4377,2,FALSE),C118)</f>
        <v>2.3609999999999998</v>
      </c>
      <c r="D117" t="e">
        <f ca="1">VLOOKUP(B117,Sheet3!$E$4:$F$4377,2,FALSE)</f>
        <v>#N/A</v>
      </c>
      <c r="E117">
        <f ca="1">IFERROR(VLOOKUP(B117,Sheet3!$H$4:$I$4377,2,FALSE),E118)</f>
        <v>15366.25</v>
      </c>
      <c r="F117">
        <f>IFERROR(VLOOKUP(B117,Sheet3!$K$4:$L$4377,2,FALSE),F118)</f>
        <v>797</v>
      </c>
    </row>
    <row r="118" spans="2:6" x14ac:dyDescent="0.25">
      <c r="B118" s="2">
        <v>37053</v>
      </c>
      <c r="C118">
        <f ca="1">IFERROR(VLOOKUP(B118,Sheet3!$B$4:$C$4377,2,FALSE),C119)</f>
        <v>2.379</v>
      </c>
      <c r="D118" t="e">
        <f ca="1">VLOOKUP(B118,Sheet3!$E$4:$F$4377,2,FALSE)</f>
        <v>#N/A</v>
      </c>
      <c r="E118">
        <f ca="1">IFERROR(VLOOKUP(B118,Sheet3!$H$4:$I$4377,2,FALSE),E119)</f>
        <v>15224.19</v>
      </c>
      <c r="F118">
        <f>IFERROR(VLOOKUP(B118,Sheet3!$K$4:$L$4377,2,FALSE),F119)</f>
        <v>793</v>
      </c>
    </row>
    <row r="119" spans="2:6" x14ac:dyDescent="0.25">
      <c r="B119" s="2">
        <v>37054</v>
      </c>
      <c r="C119">
        <f ca="1">IFERROR(VLOOKUP(B119,Sheet3!$B$4:$C$4377,2,FALSE),C120)</f>
        <v>2.4050000000000002</v>
      </c>
      <c r="D119" t="e">
        <f ca="1">VLOOKUP(B119,Sheet3!$E$4:$F$4377,2,FALSE)</f>
        <v>#N/A</v>
      </c>
      <c r="E119">
        <f ca="1">IFERROR(VLOOKUP(B119,Sheet3!$H$4:$I$4377,2,FALSE),E120)</f>
        <v>15173.07</v>
      </c>
      <c r="F119">
        <f>IFERROR(VLOOKUP(B119,Sheet3!$K$4:$L$4377,2,FALSE),F120)</f>
        <v>802</v>
      </c>
    </row>
    <row r="120" spans="2:6" x14ac:dyDescent="0.25">
      <c r="B120" s="2">
        <v>37055</v>
      </c>
      <c r="C120">
        <f ca="1">IFERROR(VLOOKUP(B120,Sheet3!$B$4:$C$4377,2,FALSE),C121)</f>
        <v>2.4209999999999998</v>
      </c>
      <c r="D120" t="e">
        <f ca="1">VLOOKUP(B120,Sheet3!$E$4:$F$4377,2,FALSE)</f>
        <v>#N/A</v>
      </c>
      <c r="E120">
        <f ca="1">IFERROR(VLOOKUP(B120,Sheet3!$H$4:$I$4377,2,FALSE),E121)</f>
        <v>15403.4</v>
      </c>
      <c r="F120">
        <f>IFERROR(VLOOKUP(B120,Sheet3!$K$4:$L$4377,2,FALSE),F121)</f>
        <v>821</v>
      </c>
    </row>
    <row r="121" spans="2:6" x14ac:dyDescent="0.25">
      <c r="B121" s="2">
        <v>37056</v>
      </c>
      <c r="C121">
        <f ca="1">IFERROR(VLOOKUP(B121,Sheet3!$B$4:$C$4377,2,FALSE),C122)</f>
        <v>2.4234999999999998</v>
      </c>
      <c r="D121" t="e">
        <f ca="1">VLOOKUP(B121,Sheet3!$E$4:$F$4377,2,FALSE)</f>
        <v>#N/A</v>
      </c>
      <c r="E121">
        <f ca="1">IFERROR(VLOOKUP(B121,Sheet3!$H$4:$I$4377,2,FALSE),E122)</f>
        <v>14985.01</v>
      </c>
      <c r="F121">
        <f>IFERROR(VLOOKUP(B121,Sheet3!$K$4:$L$4377,2,FALSE),F122)</f>
        <v>850</v>
      </c>
    </row>
    <row r="122" spans="2:6" x14ac:dyDescent="0.25">
      <c r="B122" s="2">
        <v>37057</v>
      </c>
      <c r="C122">
        <f ca="1">IFERROR(VLOOKUP(B122,Sheet3!$B$4:$C$4377,2,FALSE),C123)</f>
        <v>2.4115000000000002</v>
      </c>
      <c r="D122" t="e">
        <f ca="1">VLOOKUP(B122,Sheet3!$E$4:$F$4377,2,FALSE)</f>
        <v>#N/A</v>
      </c>
      <c r="E122">
        <f ca="1">IFERROR(VLOOKUP(B122,Sheet3!$H$4:$I$4377,2,FALSE),E123)</f>
        <v>14985.01</v>
      </c>
      <c r="F122">
        <f>IFERROR(VLOOKUP(B122,Sheet3!$K$4:$L$4377,2,FALSE),F123)</f>
        <v>846</v>
      </c>
    </row>
    <row r="123" spans="2:6" x14ac:dyDescent="0.25">
      <c r="B123" s="2">
        <v>37060</v>
      </c>
      <c r="C123">
        <f ca="1">IFERROR(VLOOKUP(B123,Sheet3!$B$4:$C$4377,2,FALSE),C124)</f>
        <v>2.4630000000000001</v>
      </c>
      <c r="D123" t="e">
        <f ca="1">VLOOKUP(B123,Sheet3!$E$4:$F$4377,2,FALSE)</f>
        <v>#N/A</v>
      </c>
      <c r="E123">
        <f ca="1">IFERROR(VLOOKUP(B123,Sheet3!$H$4:$I$4377,2,FALSE),E124)</f>
        <v>14355.42</v>
      </c>
      <c r="F123">
        <f>IFERROR(VLOOKUP(B123,Sheet3!$K$4:$L$4377,2,FALSE),F124)</f>
        <v>886</v>
      </c>
    </row>
    <row r="124" spans="2:6" x14ac:dyDescent="0.25">
      <c r="B124" s="2">
        <v>37061</v>
      </c>
      <c r="C124">
        <f ca="1">IFERROR(VLOOKUP(B124,Sheet3!$B$4:$C$4377,2,FALSE),C125)</f>
        <v>2.4794999999999998</v>
      </c>
      <c r="D124" t="e">
        <f ca="1">VLOOKUP(B124,Sheet3!$E$4:$F$4377,2,FALSE)</f>
        <v>#N/A</v>
      </c>
      <c r="E124">
        <f ca="1">IFERROR(VLOOKUP(B124,Sheet3!$H$4:$I$4377,2,FALSE),E125)</f>
        <v>14400.73</v>
      </c>
      <c r="F124">
        <f>IFERROR(VLOOKUP(B124,Sheet3!$K$4:$L$4377,2,FALSE),F125)</f>
        <v>878</v>
      </c>
    </row>
    <row r="125" spans="2:6" x14ac:dyDescent="0.25">
      <c r="B125" s="2">
        <v>37062</v>
      </c>
      <c r="C125">
        <f ca="1">IFERROR(VLOOKUP(B125,Sheet3!$B$4:$C$4377,2,FALSE),C126)</f>
        <v>2.4744999999999999</v>
      </c>
      <c r="D125" t="e">
        <f ca="1">VLOOKUP(B125,Sheet3!$E$4:$F$4377,2,FALSE)</f>
        <v>#N/A</v>
      </c>
      <c r="E125">
        <f ca="1">IFERROR(VLOOKUP(B125,Sheet3!$H$4:$I$4377,2,FALSE),E126)</f>
        <v>14571.24</v>
      </c>
      <c r="F125">
        <f>IFERROR(VLOOKUP(B125,Sheet3!$K$4:$L$4377,2,FALSE),F126)</f>
        <v>871</v>
      </c>
    </row>
    <row r="126" spans="2:6" x14ac:dyDescent="0.25">
      <c r="B126" s="2">
        <v>37063</v>
      </c>
      <c r="C126">
        <f ca="1">IFERROR(VLOOKUP(B126,Sheet3!$B$4:$C$4377,2,FALSE),C127)</f>
        <v>2.37</v>
      </c>
      <c r="D126" t="e">
        <f ca="1">VLOOKUP(B126,Sheet3!$E$4:$F$4377,2,FALSE)</f>
        <v>#N/A</v>
      </c>
      <c r="E126">
        <f ca="1">IFERROR(VLOOKUP(B126,Sheet3!$H$4:$I$4377,2,FALSE),E127)</f>
        <v>14822.98</v>
      </c>
      <c r="F126">
        <f>IFERROR(VLOOKUP(B126,Sheet3!$K$4:$L$4377,2,FALSE),F127)</f>
        <v>845</v>
      </c>
    </row>
    <row r="127" spans="2:6" x14ac:dyDescent="0.25">
      <c r="B127" s="2">
        <v>37064</v>
      </c>
      <c r="C127">
        <f ca="1">IFERROR(VLOOKUP(B127,Sheet3!$B$4:$C$4377,2,FALSE),C128)</f>
        <v>2.302</v>
      </c>
      <c r="D127" t="e">
        <f ca="1">VLOOKUP(B127,Sheet3!$E$4:$F$4377,2,FALSE)</f>
        <v>#N/A</v>
      </c>
      <c r="E127">
        <f ca="1">IFERROR(VLOOKUP(B127,Sheet3!$H$4:$I$4377,2,FALSE),E128)</f>
        <v>14682.1</v>
      </c>
      <c r="F127">
        <f>IFERROR(VLOOKUP(B127,Sheet3!$K$4:$L$4377,2,FALSE),F128)</f>
        <v>839</v>
      </c>
    </row>
    <row r="128" spans="2:6" x14ac:dyDescent="0.25">
      <c r="B128" s="2">
        <v>37067</v>
      </c>
      <c r="C128">
        <f ca="1">IFERROR(VLOOKUP(B128,Sheet3!$B$4:$C$4377,2,FALSE),C129)</f>
        <v>2.2995000000000001</v>
      </c>
      <c r="D128" t="e">
        <f ca="1">VLOOKUP(B128,Sheet3!$E$4:$F$4377,2,FALSE)</f>
        <v>#N/A</v>
      </c>
      <c r="E128">
        <f ca="1">IFERROR(VLOOKUP(B128,Sheet3!$H$4:$I$4377,2,FALSE),E129)</f>
        <v>14539.6</v>
      </c>
      <c r="F128">
        <f>IFERROR(VLOOKUP(B128,Sheet3!$K$4:$L$4377,2,FALSE),F129)</f>
        <v>827</v>
      </c>
    </row>
    <row r="129" spans="2:6" x14ac:dyDescent="0.25">
      <c r="B129" s="2">
        <v>37068</v>
      </c>
      <c r="C129">
        <f ca="1">IFERROR(VLOOKUP(B129,Sheet3!$B$4:$C$4377,2,FALSE),C130)</f>
        <v>2.3260000000000001</v>
      </c>
      <c r="D129" t="e">
        <f ca="1">VLOOKUP(B129,Sheet3!$E$4:$F$4377,2,FALSE)</f>
        <v>#N/A</v>
      </c>
      <c r="E129">
        <f ca="1">IFERROR(VLOOKUP(B129,Sheet3!$H$4:$I$4377,2,FALSE),E130)</f>
        <v>14459.99</v>
      </c>
      <c r="F129">
        <f>IFERROR(VLOOKUP(B129,Sheet3!$K$4:$L$4377,2,FALSE),F130)</f>
        <v>835</v>
      </c>
    </row>
    <row r="130" spans="2:6" x14ac:dyDescent="0.25">
      <c r="B130" s="2">
        <v>37069</v>
      </c>
      <c r="C130">
        <f ca="1">IFERROR(VLOOKUP(B130,Sheet3!$B$4:$C$4377,2,FALSE),C131)</f>
        <v>2.306</v>
      </c>
      <c r="D130" t="e">
        <f ca="1">VLOOKUP(B130,Sheet3!$E$4:$F$4377,2,FALSE)</f>
        <v>#N/A</v>
      </c>
      <c r="E130">
        <f ca="1">IFERROR(VLOOKUP(B130,Sheet3!$H$4:$I$4377,2,FALSE),E131)</f>
        <v>14308</v>
      </c>
      <c r="F130">
        <f>IFERROR(VLOOKUP(B130,Sheet3!$K$4:$L$4377,2,FALSE),F131)</f>
        <v>846</v>
      </c>
    </row>
    <row r="131" spans="2:6" x14ac:dyDescent="0.25">
      <c r="B131" s="2">
        <v>37070</v>
      </c>
      <c r="C131">
        <f ca="1">IFERROR(VLOOKUP(B131,Sheet3!$B$4:$C$4377,2,FALSE),C132)</f>
        <v>2.2984999999999998</v>
      </c>
      <c r="D131" t="e">
        <f ca="1">VLOOKUP(B131,Sheet3!$E$4:$F$4377,2,FALSE)</f>
        <v>#N/A</v>
      </c>
      <c r="E131">
        <f ca="1">IFERROR(VLOOKUP(B131,Sheet3!$H$4:$I$4377,2,FALSE),E132)</f>
        <v>14390.97</v>
      </c>
      <c r="F131">
        <f>IFERROR(VLOOKUP(B131,Sheet3!$K$4:$L$4377,2,FALSE),F132)</f>
        <v>843</v>
      </c>
    </row>
    <row r="132" spans="2:6" x14ac:dyDescent="0.25">
      <c r="B132" s="2">
        <v>37071</v>
      </c>
      <c r="C132">
        <f ca="1">IFERROR(VLOOKUP(B132,Sheet3!$B$4:$C$4377,2,FALSE),C133)</f>
        <v>2.3105000000000002</v>
      </c>
      <c r="D132" t="e">
        <f ca="1">VLOOKUP(B132,Sheet3!$E$4:$F$4377,2,FALSE)</f>
        <v>#N/A</v>
      </c>
      <c r="E132">
        <f ca="1">IFERROR(VLOOKUP(B132,Sheet3!$H$4:$I$4377,2,FALSE),E133)</f>
        <v>14559.79</v>
      </c>
      <c r="F132">
        <f>IFERROR(VLOOKUP(B132,Sheet3!$K$4:$L$4377,2,FALSE),F133)</f>
        <v>847</v>
      </c>
    </row>
    <row r="133" spans="2:6" x14ac:dyDescent="0.25">
      <c r="B133" s="2">
        <v>37074</v>
      </c>
      <c r="C133">
        <f ca="1">IFERROR(VLOOKUP(B133,Sheet3!$B$4:$C$4377,2,FALSE),C134)</f>
        <v>2.3315000000000001</v>
      </c>
      <c r="D133" t="e">
        <f ca="1">VLOOKUP(B133,Sheet3!$E$4:$F$4377,2,FALSE)</f>
        <v>#N/A</v>
      </c>
      <c r="E133">
        <f ca="1">IFERROR(VLOOKUP(B133,Sheet3!$H$4:$I$4377,2,FALSE),E134)</f>
        <v>14555</v>
      </c>
      <c r="F133">
        <f>IFERROR(VLOOKUP(B133,Sheet3!$K$4:$L$4377,2,FALSE),F134)</f>
        <v>850</v>
      </c>
    </row>
    <row r="134" spans="2:6" x14ac:dyDescent="0.25">
      <c r="B134" s="2">
        <v>37075</v>
      </c>
      <c r="C134">
        <f ca="1">IFERROR(VLOOKUP(B134,Sheet3!$B$4:$C$4377,2,FALSE),C135)</f>
        <v>2.3525</v>
      </c>
      <c r="D134" t="e">
        <f ca="1">VLOOKUP(B134,Sheet3!$E$4:$F$4377,2,FALSE)</f>
        <v>#N/A</v>
      </c>
      <c r="E134">
        <f ca="1">IFERROR(VLOOKUP(B134,Sheet3!$H$4:$I$4377,2,FALSE),E135)</f>
        <v>14352.77</v>
      </c>
      <c r="F134">
        <f>IFERROR(VLOOKUP(B134,Sheet3!$K$4:$L$4377,2,FALSE),F135)</f>
        <v>852</v>
      </c>
    </row>
    <row r="135" spans="2:6" x14ac:dyDescent="0.25">
      <c r="B135" s="2">
        <v>37076</v>
      </c>
      <c r="C135">
        <f ca="1">IFERROR(VLOOKUP(B135,Sheet3!$B$4:$C$4377,2,FALSE),C136)</f>
        <v>2.4239999999999999</v>
      </c>
      <c r="D135" t="e">
        <f ca="1">VLOOKUP(B135,Sheet3!$E$4:$F$4377,2,FALSE)</f>
        <v>#N/A</v>
      </c>
      <c r="E135">
        <f ca="1">IFERROR(VLOOKUP(B135,Sheet3!$H$4:$I$4377,2,FALSE),E136)</f>
        <v>14056</v>
      </c>
      <c r="F135">
        <f>IFERROR(VLOOKUP(B135,Sheet3!$K$4:$L$4377,2,FALSE),F136)</f>
        <v>882</v>
      </c>
    </row>
    <row r="136" spans="2:6" x14ac:dyDescent="0.25">
      <c r="B136" s="2">
        <v>37077</v>
      </c>
      <c r="C136">
        <f ca="1">IFERROR(VLOOKUP(B136,Sheet3!$B$4:$C$4377,2,FALSE),C137)</f>
        <v>2.4675000000000002</v>
      </c>
      <c r="D136" t="e">
        <f ca="1">VLOOKUP(B136,Sheet3!$E$4:$F$4377,2,FALSE)</f>
        <v>#N/A</v>
      </c>
      <c r="E136">
        <f ca="1">IFERROR(VLOOKUP(B136,Sheet3!$H$4:$I$4377,2,FALSE),E137)</f>
        <v>14047.66</v>
      </c>
      <c r="F136">
        <f>IFERROR(VLOOKUP(B136,Sheet3!$K$4:$L$4377,2,FALSE),F137)</f>
        <v>882</v>
      </c>
    </row>
    <row r="137" spans="2:6" x14ac:dyDescent="0.25">
      <c r="B137" s="2">
        <v>37078</v>
      </c>
      <c r="C137">
        <f ca="1">IFERROR(VLOOKUP(B137,Sheet3!$B$4:$C$4377,2,FALSE),C138)</f>
        <v>2.4544999999999999</v>
      </c>
      <c r="D137" t="e">
        <f ca="1">VLOOKUP(B137,Sheet3!$E$4:$F$4377,2,FALSE)</f>
        <v>#N/A</v>
      </c>
      <c r="E137">
        <f ca="1">IFERROR(VLOOKUP(B137,Sheet3!$H$4:$I$4377,2,FALSE),E138)</f>
        <v>13906.76</v>
      </c>
      <c r="F137">
        <f>IFERROR(VLOOKUP(B137,Sheet3!$K$4:$L$4377,2,FALSE),F138)</f>
        <v>890</v>
      </c>
    </row>
    <row r="138" spans="2:6" x14ac:dyDescent="0.25">
      <c r="B138" s="2">
        <v>37081</v>
      </c>
      <c r="C138">
        <f ca="1">IFERROR(VLOOKUP(B138,Sheet3!$B$4:$C$4377,2,FALSE),C139)</f>
        <v>2.4515000000000002</v>
      </c>
      <c r="D138" t="e">
        <f ca="1">VLOOKUP(B138,Sheet3!$E$4:$F$4377,2,FALSE)</f>
        <v>#N/A</v>
      </c>
      <c r="E138">
        <f ca="1">IFERROR(VLOOKUP(B138,Sheet3!$H$4:$I$4377,2,FALSE),E139)</f>
        <v>13569.79</v>
      </c>
      <c r="F138">
        <f>IFERROR(VLOOKUP(B138,Sheet3!$K$4:$L$4377,2,FALSE),F139)</f>
        <v>884</v>
      </c>
    </row>
    <row r="139" spans="2:6" x14ac:dyDescent="0.25">
      <c r="B139" s="2">
        <v>37082</v>
      </c>
      <c r="C139">
        <f ca="1">IFERROR(VLOOKUP(B139,Sheet3!$B$4:$C$4377,2,FALSE),C140)</f>
        <v>2.4914999999999998</v>
      </c>
      <c r="D139" t="e">
        <f ca="1">VLOOKUP(B139,Sheet3!$E$4:$F$4377,2,FALSE)</f>
        <v>#N/A</v>
      </c>
      <c r="E139">
        <f ca="1">IFERROR(VLOOKUP(B139,Sheet3!$H$4:$I$4377,2,FALSE),E140)</f>
        <v>13569.79</v>
      </c>
      <c r="F139">
        <f>IFERROR(VLOOKUP(B139,Sheet3!$K$4:$L$4377,2,FALSE),F140)</f>
        <v>907</v>
      </c>
    </row>
    <row r="140" spans="2:6" x14ac:dyDescent="0.25">
      <c r="B140" s="2">
        <v>37083</v>
      </c>
      <c r="C140">
        <f ca="1">IFERROR(VLOOKUP(B140,Sheet3!$B$4:$C$4377,2,FALSE),C141)</f>
        <v>2.5015000000000001</v>
      </c>
      <c r="D140" t="e">
        <f ca="1">VLOOKUP(B140,Sheet3!$E$4:$F$4377,2,FALSE)</f>
        <v>#N/A</v>
      </c>
      <c r="E140">
        <f ca="1">IFERROR(VLOOKUP(B140,Sheet3!$H$4:$I$4377,2,FALSE),E141)</f>
        <v>13811.84</v>
      </c>
      <c r="F140">
        <f>IFERROR(VLOOKUP(B140,Sheet3!$K$4:$L$4377,2,FALSE),F141)</f>
        <v>954</v>
      </c>
    </row>
    <row r="141" spans="2:6" x14ac:dyDescent="0.25">
      <c r="B141" s="2">
        <v>37084</v>
      </c>
      <c r="C141">
        <f ca="1">IFERROR(VLOOKUP(B141,Sheet3!$B$4:$C$4377,2,FALSE),C142)</f>
        <v>2.5529999999999999</v>
      </c>
      <c r="D141" t="e">
        <f ca="1">VLOOKUP(B141,Sheet3!$E$4:$F$4377,2,FALSE)</f>
        <v>#N/A</v>
      </c>
      <c r="E141">
        <f ca="1">IFERROR(VLOOKUP(B141,Sheet3!$H$4:$I$4377,2,FALSE),E142)</f>
        <v>13916</v>
      </c>
      <c r="F141">
        <f>IFERROR(VLOOKUP(B141,Sheet3!$K$4:$L$4377,2,FALSE),F142)</f>
        <v>1028</v>
      </c>
    </row>
    <row r="142" spans="2:6" x14ac:dyDescent="0.25">
      <c r="B142" s="2">
        <v>37085</v>
      </c>
      <c r="C142">
        <f ca="1">IFERROR(VLOOKUP(B142,Sheet3!$B$4:$C$4377,2,FALSE),C143)</f>
        <v>2.5785</v>
      </c>
      <c r="D142" t="e">
        <f ca="1">VLOOKUP(B142,Sheet3!$E$4:$F$4377,2,FALSE)</f>
        <v>#N/A</v>
      </c>
      <c r="E142">
        <f ca="1">IFERROR(VLOOKUP(B142,Sheet3!$H$4:$I$4377,2,FALSE),E143)</f>
        <v>14078.46</v>
      </c>
      <c r="F142">
        <f>IFERROR(VLOOKUP(B142,Sheet3!$K$4:$L$4377,2,FALSE),F143)</f>
        <v>989</v>
      </c>
    </row>
    <row r="143" spans="2:6" x14ac:dyDescent="0.25">
      <c r="B143" s="2">
        <v>37088</v>
      </c>
      <c r="C143">
        <f ca="1">IFERROR(VLOOKUP(B143,Sheet3!$B$4:$C$4377,2,FALSE),C144)</f>
        <v>2.58</v>
      </c>
      <c r="D143" t="e">
        <f ca="1">VLOOKUP(B143,Sheet3!$E$4:$F$4377,2,FALSE)</f>
        <v>#N/A</v>
      </c>
      <c r="E143">
        <f ca="1">IFERROR(VLOOKUP(B143,Sheet3!$H$4:$I$4377,2,FALSE),E144)</f>
        <v>13811.39</v>
      </c>
      <c r="F143">
        <f>IFERROR(VLOOKUP(B143,Sheet3!$K$4:$L$4377,2,FALSE),F144)</f>
        <v>1003</v>
      </c>
    </row>
    <row r="144" spans="2:6" x14ac:dyDescent="0.25">
      <c r="B144" s="2">
        <v>37089</v>
      </c>
      <c r="C144">
        <f ca="1">IFERROR(VLOOKUP(B144,Sheet3!$B$4:$C$4377,2,FALSE),C145)</f>
        <v>2.5</v>
      </c>
      <c r="D144" t="e">
        <f ca="1">VLOOKUP(B144,Sheet3!$E$4:$F$4377,2,FALSE)</f>
        <v>#N/A</v>
      </c>
      <c r="E144">
        <f ca="1">IFERROR(VLOOKUP(B144,Sheet3!$H$4:$I$4377,2,FALSE),E145)</f>
        <v>14168.65</v>
      </c>
      <c r="F144">
        <f>IFERROR(VLOOKUP(B144,Sheet3!$K$4:$L$4377,2,FALSE),F145)</f>
        <v>961</v>
      </c>
    </row>
    <row r="145" spans="2:6" x14ac:dyDescent="0.25">
      <c r="B145" s="2">
        <v>37090</v>
      </c>
      <c r="C145">
        <f ca="1">IFERROR(VLOOKUP(B145,Sheet3!$B$4:$C$4377,2,FALSE),C146)</f>
        <v>2.5049999999999999</v>
      </c>
      <c r="D145" t="e">
        <f ca="1">VLOOKUP(B145,Sheet3!$E$4:$F$4377,2,FALSE)</f>
        <v>#N/A</v>
      </c>
      <c r="E145">
        <f ca="1">IFERROR(VLOOKUP(B145,Sheet3!$H$4:$I$4377,2,FALSE),E146)</f>
        <v>13790.88</v>
      </c>
      <c r="F145">
        <f>IFERROR(VLOOKUP(B145,Sheet3!$K$4:$L$4377,2,FALSE),F146)</f>
        <v>979</v>
      </c>
    </row>
    <row r="146" spans="2:6" x14ac:dyDescent="0.25">
      <c r="B146" s="2">
        <v>37091</v>
      </c>
      <c r="C146">
        <f ca="1">IFERROR(VLOOKUP(B146,Sheet3!$B$4:$C$4377,2,FALSE),C147)</f>
        <v>2.4935</v>
      </c>
      <c r="D146" t="e">
        <f ca="1">VLOOKUP(B146,Sheet3!$E$4:$F$4377,2,FALSE)</f>
        <v>#N/A</v>
      </c>
      <c r="E146">
        <f ca="1">IFERROR(VLOOKUP(B146,Sheet3!$H$4:$I$4377,2,FALSE),E147)</f>
        <v>13761.51</v>
      </c>
      <c r="F146">
        <f>IFERROR(VLOOKUP(B146,Sheet3!$K$4:$L$4377,2,FALSE),F147)</f>
        <v>980</v>
      </c>
    </row>
    <row r="147" spans="2:6" x14ac:dyDescent="0.25">
      <c r="B147" s="2">
        <v>37092</v>
      </c>
      <c r="C147">
        <f ca="1">IFERROR(VLOOKUP(B147,Sheet3!$B$4:$C$4377,2,FALSE),C148)</f>
        <v>2.4485000000000001</v>
      </c>
      <c r="D147" t="e">
        <f ca="1">VLOOKUP(B147,Sheet3!$E$4:$F$4377,2,FALSE)</f>
        <v>#N/A</v>
      </c>
      <c r="E147">
        <f ca="1">IFERROR(VLOOKUP(B147,Sheet3!$H$4:$I$4377,2,FALSE),E148)</f>
        <v>14092.32</v>
      </c>
      <c r="F147">
        <f>IFERROR(VLOOKUP(B147,Sheet3!$K$4:$L$4377,2,FALSE),F148)</f>
        <v>949</v>
      </c>
    </row>
    <row r="148" spans="2:6" x14ac:dyDescent="0.25">
      <c r="B148" s="2">
        <v>37095</v>
      </c>
      <c r="C148">
        <f ca="1">IFERROR(VLOOKUP(B148,Sheet3!$B$4:$C$4377,2,FALSE),C149)</f>
        <v>2.4135</v>
      </c>
      <c r="D148" t="e">
        <f ca="1">VLOOKUP(B148,Sheet3!$E$4:$F$4377,2,FALSE)</f>
        <v>#N/A</v>
      </c>
      <c r="E148">
        <f ca="1">IFERROR(VLOOKUP(B148,Sheet3!$H$4:$I$4377,2,FALSE),E149)</f>
        <v>14067.72</v>
      </c>
      <c r="F148">
        <f>IFERROR(VLOOKUP(B148,Sheet3!$K$4:$L$4377,2,FALSE),F149)</f>
        <v>924</v>
      </c>
    </row>
    <row r="149" spans="2:6" x14ac:dyDescent="0.25">
      <c r="B149" s="2">
        <v>37096</v>
      </c>
      <c r="C149">
        <f ca="1">IFERROR(VLOOKUP(B149,Sheet3!$B$4:$C$4377,2,FALSE),C150)</f>
        <v>2.468</v>
      </c>
      <c r="D149" t="e">
        <f ca="1">VLOOKUP(B149,Sheet3!$E$4:$F$4377,2,FALSE)</f>
        <v>#N/A</v>
      </c>
      <c r="E149">
        <f ca="1">IFERROR(VLOOKUP(B149,Sheet3!$H$4:$I$4377,2,FALSE),E150)</f>
        <v>13737.59</v>
      </c>
      <c r="F149">
        <f>IFERROR(VLOOKUP(B149,Sheet3!$K$4:$L$4377,2,FALSE),F150)</f>
        <v>932</v>
      </c>
    </row>
    <row r="150" spans="2:6" x14ac:dyDescent="0.25">
      <c r="B150" s="2">
        <v>37097</v>
      </c>
      <c r="C150">
        <f ca="1">IFERROR(VLOOKUP(B150,Sheet3!$B$4:$C$4377,2,FALSE),C151)</f>
        <v>2.4855</v>
      </c>
      <c r="D150" t="e">
        <f ca="1">VLOOKUP(B150,Sheet3!$E$4:$F$4377,2,FALSE)</f>
        <v>#N/A</v>
      </c>
      <c r="E150">
        <f ca="1">IFERROR(VLOOKUP(B150,Sheet3!$H$4:$I$4377,2,FALSE),E151)</f>
        <v>13955.89</v>
      </c>
      <c r="F150">
        <f>IFERROR(VLOOKUP(B150,Sheet3!$K$4:$L$4377,2,FALSE),F151)</f>
        <v>928</v>
      </c>
    </row>
    <row r="151" spans="2:6" x14ac:dyDescent="0.25">
      <c r="B151" s="2">
        <v>37098</v>
      </c>
      <c r="C151">
        <f ca="1">IFERROR(VLOOKUP(B151,Sheet3!$B$4:$C$4377,2,FALSE),C152)</f>
        <v>2.4965000000000002</v>
      </c>
      <c r="D151" t="e">
        <f ca="1">VLOOKUP(B151,Sheet3!$E$4:$F$4377,2,FALSE)</f>
        <v>#N/A</v>
      </c>
      <c r="E151">
        <f ca="1">IFERROR(VLOOKUP(B151,Sheet3!$H$4:$I$4377,2,FALSE),E152)</f>
        <v>13810.29</v>
      </c>
      <c r="F151">
        <f>IFERROR(VLOOKUP(B151,Sheet3!$K$4:$L$4377,2,FALSE),F152)</f>
        <v>933</v>
      </c>
    </row>
    <row r="152" spans="2:6" x14ac:dyDescent="0.25">
      <c r="B152" s="2">
        <v>37099</v>
      </c>
      <c r="C152">
        <f ca="1">IFERROR(VLOOKUP(B152,Sheet3!$B$4:$C$4377,2,FALSE),C153)</f>
        <v>2.4575</v>
      </c>
      <c r="D152" t="e">
        <f ca="1">VLOOKUP(B152,Sheet3!$E$4:$F$4377,2,FALSE)</f>
        <v>#N/A</v>
      </c>
      <c r="E152">
        <f ca="1">IFERROR(VLOOKUP(B152,Sheet3!$H$4:$I$4377,2,FALSE),E153)</f>
        <v>13910.26</v>
      </c>
      <c r="F152">
        <f>IFERROR(VLOOKUP(B152,Sheet3!$K$4:$L$4377,2,FALSE),F153)</f>
        <v>965</v>
      </c>
    </row>
    <row r="153" spans="2:6" x14ac:dyDescent="0.25">
      <c r="B153" s="2">
        <v>37102</v>
      </c>
      <c r="C153">
        <f ca="1">IFERROR(VLOOKUP(B153,Sheet3!$B$4:$C$4377,2,FALSE),C154)</f>
        <v>2.4220000000000002</v>
      </c>
      <c r="D153" t="e">
        <f ca="1">VLOOKUP(B153,Sheet3!$E$4:$F$4377,2,FALSE)</f>
        <v>#N/A</v>
      </c>
      <c r="E153">
        <f ca="1">IFERROR(VLOOKUP(B153,Sheet3!$H$4:$I$4377,2,FALSE),E154)</f>
        <v>13703.61</v>
      </c>
      <c r="F153">
        <f>IFERROR(VLOOKUP(B153,Sheet3!$K$4:$L$4377,2,FALSE),F154)</f>
        <v>971</v>
      </c>
    </row>
    <row r="154" spans="2:6" x14ac:dyDescent="0.25">
      <c r="B154" s="2">
        <v>37103</v>
      </c>
      <c r="C154">
        <f ca="1">IFERROR(VLOOKUP(B154,Sheet3!$B$4:$C$4377,2,FALSE),C155)</f>
        <v>2.4664999999999999</v>
      </c>
      <c r="D154" t="e">
        <f ca="1">VLOOKUP(B154,Sheet3!$E$4:$F$4377,2,FALSE)</f>
        <v>#N/A</v>
      </c>
      <c r="E154">
        <f ca="1">IFERROR(VLOOKUP(B154,Sheet3!$H$4:$I$4377,2,FALSE),E155)</f>
        <v>13754.16</v>
      </c>
      <c r="F154">
        <f>IFERROR(VLOOKUP(B154,Sheet3!$K$4:$L$4377,2,FALSE),F155)</f>
        <v>972</v>
      </c>
    </row>
    <row r="155" spans="2:6" x14ac:dyDescent="0.25">
      <c r="B155" s="2">
        <v>37104</v>
      </c>
      <c r="C155">
        <f ca="1">IFERROR(VLOOKUP(B155,Sheet3!$B$4:$C$4377,2,FALSE),C156)</f>
        <v>2.4939999999999998</v>
      </c>
      <c r="D155" t="e">
        <f ca="1">VLOOKUP(B155,Sheet3!$E$4:$F$4377,2,FALSE)</f>
        <v>#N/A</v>
      </c>
      <c r="E155">
        <f ca="1">IFERROR(VLOOKUP(B155,Sheet3!$H$4:$I$4377,2,FALSE),E156)</f>
        <v>13743.06</v>
      </c>
      <c r="F155">
        <f>IFERROR(VLOOKUP(B155,Sheet3!$K$4:$L$4377,2,FALSE),F156)</f>
        <v>985</v>
      </c>
    </row>
    <row r="156" spans="2:6" x14ac:dyDescent="0.25">
      <c r="B156" s="2">
        <v>37105</v>
      </c>
      <c r="C156">
        <f ca="1">IFERROR(VLOOKUP(B156,Sheet3!$B$4:$C$4377,2,FALSE),C157)</f>
        <v>2.488</v>
      </c>
      <c r="D156" t="e">
        <f ca="1">VLOOKUP(B156,Sheet3!$E$4:$F$4377,2,FALSE)</f>
        <v>#N/A</v>
      </c>
      <c r="E156">
        <f ca="1">IFERROR(VLOOKUP(B156,Sheet3!$H$4:$I$4377,2,FALSE),E157)</f>
        <v>13822.72</v>
      </c>
      <c r="F156">
        <f>IFERROR(VLOOKUP(B156,Sheet3!$K$4:$L$4377,2,FALSE),F157)</f>
        <v>955</v>
      </c>
    </row>
    <row r="157" spans="2:6" x14ac:dyDescent="0.25">
      <c r="B157" s="2">
        <v>37106</v>
      </c>
      <c r="C157">
        <f ca="1">IFERROR(VLOOKUP(B157,Sheet3!$B$4:$C$4377,2,FALSE),C158)</f>
        <v>2.5015000000000001</v>
      </c>
      <c r="D157" t="e">
        <f ca="1">VLOOKUP(B157,Sheet3!$E$4:$F$4377,2,FALSE)</f>
        <v>#N/A</v>
      </c>
      <c r="E157">
        <f ca="1">IFERROR(VLOOKUP(B157,Sheet3!$H$4:$I$4377,2,FALSE),E158)</f>
        <v>13838.42</v>
      </c>
      <c r="F157">
        <f>IFERROR(VLOOKUP(B157,Sheet3!$K$4:$L$4377,2,FALSE),F158)</f>
        <v>958</v>
      </c>
    </row>
    <row r="158" spans="2:6" x14ac:dyDescent="0.25">
      <c r="B158" s="2">
        <v>37109</v>
      </c>
      <c r="C158">
        <f ca="1">IFERROR(VLOOKUP(B158,Sheet3!$B$4:$C$4377,2,FALSE),C159)</f>
        <v>2.4540000000000002</v>
      </c>
      <c r="D158" t="e">
        <f ca="1">VLOOKUP(B158,Sheet3!$E$4:$F$4377,2,FALSE)</f>
        <v>#N/A</v>
      </c>
      <c r="E158">
        <f ca="1">IFERROR(VLOOKUP(B158,Sheet3!$H$4:$I$4377,2,FALSE),E159)</f>
        <v>14046.82</v>
      </c>
      <c r="F158">
        <f>IFERROR(VLOOKUP(B158,Sheet3!$K$4:$L$4377,2,FALSE),F159)</f>
        <v>927</v>
      </c>
    </row>
    <row r="159" spans="2:6" x14ac:dyDescent="0.25">
      <c r="B159" s="2">
        <v>37110</v>
      </c>
      <c r="C159">
        <f ca="1">IFERROR(VLOOKUP(B159,Sheet3!$B$4:$C$4377,2,FALSE),C160)</f>
        <v>2.4815</v>
      </c>
      <c r="D159" t="e">
        <f ca="1">VLOOKUP(B159,Sheet3!$E$4:$F$4377,2,FALSE)</f>
        <v>#N/A</v>
      </c>
      <c r="E159">
        <f ca="1">IFERROR(VLOOKUP(B159,Sheet3!$H$4:$I$4377,2,FALSE),E160)</f>
        <v>14035.91</v>
      </c>
      <c r="F159">
        <f>IFERROR(VLOOKUP(B159,Sheet3!$K$4:$L$4377,2,FALSE),F160)</f>
        <v>924</v>
      </c>
    </row>
    <row r="160" spans="2:6" x14ac:dyDescent="0.25">
      <c r="B160" s="2">
        <v>37111</v>
      </c>
      <c r="C160">
        <f ca="1">IFERROR(VLOOKUP(B160,Sheet3!$B$4:$C$4377,2,FALSE),C161)</f>
        <v>2.468</v>
      </c>
      <c r="D160" t="e">
        <f ca="1">VLOOKUP(B160,Sheet3!$E$4:$F$4377,2,FALSE)</f>
        <v>#N/A</v>
      </c>
      <c r="E160">
        <f ca="1">IFERROR(VLOOKUP(B160,Sheet3!$H$4:$I$4377,2,FALSE),E161)</f>
        <v>13919.18</v>
      </c>
      <c r="F160">
        <f>IFERROR(VLOOKUP(B160,Sheet3!$K$4:$L$4377,2,FALSE),F161)</f>
        <v>911</v>
      </c>
    </row>
    <row r="161" spans="2:6" x14ac:dyDescent="0.25">
      <c r="B161" s="2">
        <v>37112</v>
      </c>
      <c r="C161">
        <f ca="1">IFERROR(VLOOKUP(B161,Sheet3!$B$4:$C$4377,2,FALSE),C162)</f>
        <v>2.4775</v>
      </c>
      <c r="D161" t="e">
        <f ca="1">VLOOKUP(B161,Sheet3!$E$4:$F$4377,2,FALSE)</f>
        <v>#N/A</v>
      </c>
      <c r="E161">
        <f ca="1">IFERROR(VLOOKUP(B161,Sheet3!$H$4:$I$4377,2,FALSE),E162)</f>
        <v>13834.19</v>
      </c>
      <c r="F161">
        <f>IFERROR(VLOOKUP(B161,Sheet3!$K$4:$L$4377,2,FALSE),F162)</f>
        <v>918</v>
      </c>
    </row>
    <row r="162" spans="2:6" x14ac:dyDescent="0.25">
      <c r="B162" s="2">
        <v>37113</v>
      </c>
      <c r="C162">
        <f ca="1">IFERROR(VLOOKUP(B162,Sheet3!$B$4:$C$4377,2,FALSE),C163)</f>
        <v>2.4624999999999999</v>
      </c>
      <c r="D162" t="e">
        <f ca="1">VLOOKUP(B162,Sheet3!$E$4:$F$4377,2,FALSE)</f>
        <v>#N/A</v>
      </c>
      <c r="E162">
        <f ca="1">IFERROR(VLOOKUP(B162,Sheet3!$H$4:$I$4377,2,FALSE),E163)</f>
        <v>13915.09</v>
      </c>
      <c r="F162">
        <f>IFERROR(VLOOKUP(B162,Sheet3!$K$4:$L$4377,2,FALSE),F163)</f>
        <v>919</v>
      </c>
    </row>
    <row r="163" spans="2:6" x14ac:dyDescent="0.25">
      <c r="B163" s="2">
        <v>37116</v>
      </c>
      <c r="C163">
        <f ca="1">IFERROR(VLOOKUP(B163,Sheet3!$B$4:$C$4377,2,FALSE),C164)</f>
        <v>2.4990000000000001</v>
      </c>
      <c r="D163" t="e">
        <f ca="1">VLOOKUP(B163,Sheet3!$E$4:$F$4377,2,FALSE)</f>
        <v>#N/A</v>
      </c>
      <c r="E163">
        <f ca="1">IFERROR(VLOOKUP(B163,Sheet3!$H$4:$I$4377,2,FALSE),E164)</f>
        <v>13771.36</v>
      </c>
      <c r="F163">
        <f>IFERROR(VLOOKUP(B163,Sheet3!$K$4:$L$4377,2,FALSE),F164)</f>
        <v>933</v>
      </c>
    </row>
    <row r="164" spans="2:6" x14ac:dyDescent="0.25">
      <c r="B164" s="2">
        <v>37117</v>
      </c>
      <c r="C164">
        <f ca="1">IFERROR(VLOOKUP(B164,Sheet3!$B$4:$C$4377,2,FALSE),C165)</f>
        <v>2.5129999999999999</v>
      </c>
      <c r="D164" t="e">
        <f ca="1">VLOOKUP(B164,Sheet3!$E$4:$F$4377,2,FALSE)</f>
        <v>#N/A</v>
      </c>
      <c r="E164">
        <f ca="1">IFERROR(VLOOKUP(B164,Sheet3!$H$4:$I$4377,2,FALSE),E165)</f>
        <v>13829.49</v>
      </c>
      <c r="F164">
        <f>IFERROR(VLOOKUP(B164,Sheet3!$K$4:$L$4377,2,FALSE),F165)</f>
        <v>947</v>
      </c>
    </row>
    <row r="165" spans="2:6" x14ac:dyDescent="0.25">
      <c r="B165" s="2">
        <v>37118</v>
      </c>
      <c r="C165">
        <f ca="1">IFERROR(VLOOKUP(B165,Sheet3!$B$4:$C$4377,2,FALSE),C166)</f>
        <v>2.4889999999999999</v>
      </c>
      <c r="D165" t="e">
        <f ca="1">VLOOKUP(B165,Sheet3!$E$4:$F$4377,2,FALSE)</f>
        <v>#N/A</v>
      </c>
      <c r="E165">
        <f ca="1">IFERROR(VLOOKUP(B165,Sheet3!$H$4:$I$4377,2,FALSE),E166)</f>
        <v>13658.6</v>
      </c>
      <c r="F165">
        <f>IFERROR(VLOOKUP(B165,Sheet3!$K$4:$L$4377,2,FALSE),F166)</f>
        <v>938</v>
      </c>
    </row>
    <row r="166" spans="2:6" x14ac:dyDescent="0.25">
      <c r="B166" s="2">
        <v>37119</v>
      </c>
      <c r="C166">
        <f ca="1">IFERROR(VLOOKUP(B166,Sheet3!$B$4:$C$4377,2,FALSE),C167)</f>
        <v>2.4994999999999998</v>
      </c>
      <c r="D166" t="e">
        <f ca="1">VLOOKUP(B166,Sheet3!$E$4:$F$4377,2,FALSE)</f>
        <v>#N/A</v>
      </c>
      <c r="E166">
        <f ca="1">IFERROR(VLOOKUP(B166,Sheet3!$H$4:$I$4377,2,FALSE),E167)</f>
        <v>13509.47</v>
      </c>
      <c r="F166">
        <f>IFERROR(VLOOKUP(B166,Sheet3!$K$4:$L$4377,2,FALSE),F167)</f>
        <v>929</v>
      </c>
    </row>
    <row r="167" spans="2:6" x14ac:dyDescent="0.25">
      <c r="B167" s="2">
        <v>37120</v>
      </c>
      <c r="C167">
        <f ca="1">IFERROR(VLOOKUP(B167,Sheet3!$B$4:$C$4377,2,FALSE),C168)</f>
        <v>2.5190000000000001</v>
      </c>
      <c r="D167" t="e">
        <f ca="1">VLOOKUP(B167,Sheet3!$E$4:$F$4377,2,FALSE)</f>
        <v>#N/A</v>
      </c>
      <c r="E167">
        <f ca="1">IFERROR(VLOOKUP(B167,Sheet3!$H$4:$I$4377,2,FALSE),E168)</f>
        <v>13044.21</v>
      </c>
      <c r="F167">
        <f>IFERROR(VLOOKUP(B167,Sheet3!$K$4:$L$4377,2,FALSE),F168)</f>
        <v>966</v>
      </c>
    </row>
    <row r="168" spans="2:6" x14ac:dyDescent="0.25">
      <c r="B168" s="2">
        <v>37123</v>
      </c>
      <c r="C168">
        <f ca="1">IFERROR(VLOOKUP(B168,Sheet3!$B$4:$C$4377,2,FALSE),C169)</f>
        <v>2.5190000000000001</v>
      </c>
      <c r="D168" t="e">
        <f ca="1">VLOOKUP(B168,Sheet3!$E$4:$F$4377,2,FALSE)</f>
        <v>#N/A</v>
      </c>
      <c r="E168">
        <f ca="1">IFERROR(VLOOKUP(B168,Sheet3!$H$4:$I$4377,2,FALSE),E169)</f>
        <v>13115.48</v>
      </c>
      <c r="F168">
        <f>IFERROR(VLOOKUP(B168,Sheet3!$K$4:$L$4377,2,FALSE),F169)</f>
        <v>985</v>
      </c>
    </row>
    <row r="169" spans="2:6" x14ac:dyDescent="0.25">
      <c r="B169" s="2">
        <v>37124</v>
      </c>
      <c r="C169">
        <f ca="1">IFERROR(VLOOKUP(B169,Sheet3!$B$4:$C$4377,2,FALSE),C170)</f>
        <v>2.5510000000000002</v>
      </c>
      <c r="D169" t="e">
        <f ca="1">VLOOKUP(B169,Sheet3!$E$4:$F$4377,2,FALSE)</f>
        <v>#N/A</v>
      </c>
      <c r="E169">
        <f ca="1">IFERROR(VLOOKUP(B169,Sheet3!$H$4:$I$4377,2,FALSE),E170)</f>
        <v>12891.7</v>
      </c>
      <c r="F169">
        <f>IFERROR(VLOOKUP(B169,Sheet3!$K$4:$L$4377,2,FALSE),F170)</f>
        <v>1013</v>
      </c>
    </row>
    <row r="170" spans="2:6" x14ac:dyDescent="0.25">
      <c r="B170" s="2">
        <v>37125</v>
      </c>
      <c r="C170">
        <f ca="1">IFERROR(VLOOKUP(B170,Sheet3!$B$4:$C$4377,2,FALSE),C171)</f>
        <v>2.52</v>
      </c>
      <c r="D170" t="e">
        <f ca="1">VLOOKUP(B170,Sheet3!$E$4:$F$4377,2,FALSE)</f>
        <v>#N/A</v>
      </c>
      <c r="E170">
        <f ca="1">IFERROR(VLOOKUP(B170,Sheet3!$H$4:$I$4377,2,FALSE),E171)</f>
        <v>12952.23</v>
      </c>
      <c r="F170">
        <f>IFERROR(VLOOKUP(B170,Sheet3!$K$4:$L$4377,2,FALSE),F171)</f>
        <v>941</v>
      </c>
    </row>
    <row r="171" spans="2:6" x14ac:dyDescent="0.25">
      <c r="B171" s="2">
        <v>37126</v>
      </c>
      <c r="C171">
        <f ca="1">IFERROR(VLOOKUP(B171,Sheet3!$B$4:$C$4377,2,FALSE),C172)</f>
        <v>2.5335000000000001</v>
      </c>
      <c r="D171" t="e">
        <f ca="1">VLOOKUP(B171,Sheet3!$E$4:$F$4377,2,FALSE)</f>
        <v>#N/A</v>
      </c>
      <c r="E171">
        <f ca="1">IFERROR(VLOOKUP(B171,Sheet3!$H$4:$I$4377,2,FALSE),E172)</f>
        <v>12750.79</v>
      </c>
      <c r="F171">
        <f>IFERROR(VLOOKUP(B171,Sheet3!$K$4:$L$4377,2,FALSE),F172)</f>
        <v>940</v>
      </c>
    </row>
    <row r="172" spans="2:6" x14ac:dyDescent="0.25">
      <c r="B172" s="2">
        <v>37127</v>
      </c>
      <c r="C172">
        <f ca="1">IFERROR(VLOOKUP(B172,Sheet3!$B$4:$C$4377,2,FALSE),C173)</f>
        <v>2.5470000000000002</v>
      </c>
      <c r="D172" t="e">
        <f ca="1">VLOOKUP(B172,Sheet3!$E$4:$F$4377,2,FALSE)</f>
        <v>#N/A</v>
      </c>
      <c r="E172">
        <f ca="1">IFERROR(VLOOKUP(B172,Sheet3!$H$4:$I$4377,2,FALSE),E173)</f>
        <v>13001.12</v>
      </c>
      <c r="F172">
        <f>IFERROR(VLOOKUP(B172,Sheet3!$K$4:$L$4377,2,FALSE),F173)</f>
        <v>949</v>
      </c>
    </row>
    <row r="173" spans="2:6" x14ac:dyDescent="0.25">
      <c r="B173" s="2">
        <v>37130</v>
      </c>
      <c r="C173">
        <f ca="1">IFERROR(VLOOKUP(B173,Sheet3!$B$4:$C$4377,2,FALSE),C174)</f>
        <v>2.5554999999999999</v>
      </c>
      <c r="D173" t="e">
        <f ca="1">VLOOKUP(B173,Sheet3!$E$4:$F$4377,2,FALSE)</f>
        <v>#N/A</v>
      </c>
      <c r="E173">
        <f ca="1">IFERROR(VLOOKUP(B173,Sheet3!$H$4:$I$4377,2,FALSE),E174)</f>
        <v>12995.85</v>
      </c>
      <c r="F173">
        <f>IFERROR(VLOOKUP(B173,Sheet3!$K$4:$L$4377,2,FALSE),F174)</f>
        <v>953</v>
      </c>
    </row>
    <row r="174" spans="2:6" x14ac:dyDescent="0.25">
      <c r="B174" s="2">
        <v>37131</v>
      </c>
      <c r="C174">
        <f ca="1">IFERROR(VLOOKUP(B174,Sheet3!$B$4:$C$4377,2,FALSE),C175)</f>
        <v>2.5550000000000002</v>
      </c>
      <c r="D174" t="e">
        <f ca="1">VLOOKUP(B174,Sheet3!$E$4:$F$4377,2,FALSE)</f>
        <v>#N/A</v>
      </c>
      <c r="E174">
        <f ca="1">IFERROR(VLOOKUP(B174,Sheet3!$H$4:$I$4377,2,FALSE),E175)</f>
        <v>13018.1</v>
      </c>
      <c r="F174">
        <f>IFERROR(VLOOKUP(B174,Sheet3!$K$4:$L$4377,2,FALSE),F175)</f>
        <v>941</v>
      </c>
    </row>
    <row r="175" spans="2:6" x14ac:dyDescent="0.25">
      <c r="B175" s="2">
        <v>37132</v>
      </c>
      <c r="C175">
        <f ca="1">IFERROR(VLOOKUP(B175,Sheet3!$B$4:$C$4377,2,FALSE),C176)</f>
        <v>2.544</v>
      </c>
      <c r="D175" t="e">
        <f ca="1">VLOOKUP(B175,Sheet3!$E$4:$F$4377,2,FALSE)</f>
        <v>#N/A</v>
      </c>
      <c r="E175">
        <f ca="1">IFERROR(VLOOKUP(B175,Sheet3!$H$4:$I$4377,2,FALSE),E176)</f>
        <v>13076.99</v>
      </c>
      <c r="F175">
        <f>IFERROR(VLOOKUP(B175,Sheet3!$K$4:$L$4377,2,FALSE),F176)</f>
        <v>935</v>
      </c>
    </row>
    <row r="176" spans="2:6" x14ac:dyDescent="0.25">
      <c r="B176" s="2">
        <v>37133</v>
      </c>
      <c r="C176">
        <f ca="1">IFERROR(VLOOKUP(B176,Sheet3!$B$4:$C$4377,2,FALSE),C177)</f>
        <v>2.5310000000000001</v>
      </c>
      <c r="D176" t="e">
        <f ca="1">VLOOKUP(B176,Sheet3!$E$4:$F$4377,2,FALSE)</f>
        <v>#N/A</v>
      </c>
      <c r="E176">
        <f ca="1">IFERROR(VLOOKUP(B176,Sheet3!$H$4:$I$4377,2,FALSE),E177)</f>
        <v>12892.39</v>
      </c>
      <c r="F176">
        <f>IFERROR(VLOOKUP(B176,Sheet3!$K$4:$L$4377,2,FALSE),F177)</f>
        <v>956</v>
      </c>
    </row>
    <row r="177" spans="2:6" x14ac:dyDescent="0.25">
      <c r="B177" s="2">
        <v>37134</v>
      </c>
      <c r="C177">
        <f ca="1">IFERROR(VLOOKUP(B177,Sheet3!$B$4:$C$4377,2,FALSE),C178)</f>
        <v>2.5634999999999999</v>
      </c>
      <c r="D177" t="e">
        <f ca="1">VLOOKUP(B177,Sheet3!$E$4:$F$4377,2,FALSE)</f>
        <v>#N/A</v>
      </c>
      <c r="E177">
        <f ca="1">IFERROR(VLOOKUP(B177,Sheet3!$H$4:$I$4377,2,FALSE),E178)</f>
        <v>12840.6</v>
      </c>
      <c r="F177">
        <f>IFERROR(VLOOKUP(B177,Sheet3!$K$4:$L$4377,2,FALSE),F178)</f>
        <v>954</v>
      </c>
    </row>
    <row r="178" spans="2:6" x14ac:dyDescent="0.25">
      <c r="B178" s="2">
        <v>37137</v>
      </c>
      <c r="C178">
        <f ca="1">IFERROR(VLOOKUP(B178,Sheet3!$B$4:$C$4377,2,FALSE),C179)</f>
        <v>2.5659999999999998</v>
      </c>
      <c r="D178" t="e">
        <f ca="1">VLOOKUP(B178,Sheet3!$E$4:$F$4377,2,FALSE)</f>
        <v>#N/A</v>
      </c>
      <c r="E178">
        <f ca="1">IFERROR(VLOOKUP(B178,Sheet3!$H$4:$I$4377,2,FALSE),E179)</f>
        <v>12800.03</v>
      </c>
      <c r="F178">
        <f>IFERROR(VLOOKUP(B178,Sheet3!$K$4:$L$4377,2,FALSE),F179)</f>
        <v>912</v>
      </c>
    </row>
    <row r="179" spans="2:6" x14ac:dyDescent="0.25">
      <c r="B179" s="2">
        <v>37138</v>
      </c>
      <c r="C179">
        <f ca="1">IFERROR(VLOOKUP(B179,Sheet3!$B$4:$C$4377,2,FALSE),C180)</f>
        <v>2.5540000000000003</v>
      </c>
      <c r="D179" t="e">
        <f ca="1">VLOOKUP(B179,Sheet3!$E$4:$F$4377,2,FALSE)</f>
        <v>#N/A</v>
      </c>
      <c r="E179">
        <f ca="1">IFERROR(VLOOKUP(B179,Sheet3!$H$4:$I$4377,2,FALSE),E180)</f>
        <v>12766.88</v>
      </c>
      <c r="F179">
        <f>IFERROR(VLOOKUP(B179,Sheet3!$K$4:$L$4377,2,FALSE),F180)</f>
        <v>912</v>
      </c>
    </row>
    <row r="180" spans="2:6" x14ac:dyDescent="0.25">
      <c r="B180" s="2">
        <v>37139</v>
      </c>
      <c r="C180">
        <f ca="1">IFERROR(VLOOKUP(B180,Sheet3!$B$4:$C$4377,2,FALSE),C181)</f>
        <v>2.5834999999999999</v>
      </c>
      <c r="D180" t="e">
        <f ca="1">VLOOKUP(B180,Sheet3!$E$4:$F$4377,2,FALSE)</f>
        <v>#N/A</v>
      </c>
      <c r="E180">
        <f ca="1">IFERROR(VLOOKUP(B180,Sheet3!$H$4:$I$4377,2,FALSE),E181)</f>
        <v>12590.92</v>
      </c>
      <c r="F180">
        <f>IFERROR(VLOOKUP(B180,Sheet3!$K$4:$L$4377,2,FALSE),F181)</f>
        <v>931</v>
      </c>
    </row>
    <row r="181" spans="2:6" x14ac:dyDescent="0.25">
      <c r="B181" s="2">
        <v>37140</v>
      </c>
      <c r="C181">
        <f ca="1">IFERROR(VLOOKUP(B181,Sheet3!$B$4:$C$4377,2,FALSE),C182)</f>
        <v>2.5815000000000001</v>
      </c>
      <c r="D181" t="e">
        <f ca="1">VLOOKUP(B181,Sheet3!$E$4:$F$4377,2,FALSE)</f>
        <v>#N/A</v>
      </c>
      <c r="E181">
        <f ca="1">IFERROR(VLOOKUP(B181,Sheet3!$H$4:$I$4377,2,FALSE),E182)</f>
        <v>12255.29</v>
      </c>
      <c r="F181">
        <f>IFERROR(VLOOKUP(B181,Sheet3!$K$4:$L$4377,2,FALSE),F182)</f>
        <v>955</v>
      </c>
    </row>
    <row r="182" spans="2:6" x14ac:dyDescent="0.25">
      <c r="B182" s="2">
        <v>37141</v>
      </c>
      <c r="C182">
        <f ca="1">IFERROR(VLOOKUP(B182,Sheet3!$B$4:$C$4377,2,FALSE),C183)</f>
        <v>2.5643000000000002</v>
      </c>
      <c r="D182" t="e">
        <f ca="1">VLOOKUP(B182,Sheet3!$E$4:$F$4377,2,FALSE)</f>
        <v>#N/A</v>
      </c>
      <c r="E182">
        <f ca="1">IFERROR(VLOOKUP(B182,Sheet3!$H$4:$I$4377,2,FALSE),E183)</f>
        <v>11922.39</v>
      </c>
      <c r="F182">
        <f>IFERROR(VLOOKUP(B182,Sheet3!$K$4:$L$4377,2,FALSE),F183)</f>
        <v>969</v>
      </c>
    </row>
    <row r="183" spans="2:6" x14ac:dyDescent="0.25">
      <c r="B183" s="2">
        <v>37144</v>
      </c>
      <c r="C183">
        <f ca="1">IFERROR(VLOOKUP(B183,Sheet3!$B$4:$C$4377,2,FALSE),C184)</f>
        <v>2.6070000000000002</v>
      </c>
      <c r="D183" t="e">
        <f ca="1">VLOOKUP(B183,Sheet3!$E$4:$F$4377,2,FALSE)</f>
        <v>#N/A</v>
      </c>
      <c r="E183">
        <f ca="1">IFERROR(VLOOKUP(B183,Sheet3!$H$4:$I$4377,2,FALSE),E184)</f>
        <v>11922.39</v>
      </c>
      <c r="F183">
        <f>IFERROR(VLOOKUP(B183,Sheet3!$K$4:$L$4377,2,FALSE),F184)</f>
        <v>973</v>
      </c>
    </row>
    <row r="184" spans="2:6" x14ac:dyDescent="0.25">
      <c r="B184" s="2">
        <v>37145</v>
      </c>
      <c r="C184">
        <f ca="1">IFERROR(VLOOKUP(B184,Sheet3!$B$4:$C$4377,2,FALSE),C185)</f>
        <v>2.6640000000000001</v>
      </c>
      <c r="D184" t="e">
        <f ca="1">VLOOKUP(B184,Sheet3!$E$4:$F$4377,2,FALSE)</f>
        <v>#N/A</v>
      </c>
      <c r="E184">
        <f ca="1">IFERROR(VLOOKUP(B184,Sheet3!$H$4:$I$4377,2,FALSE),E185)</f>
        <v>10827.96</v>
      </c>
      <c r="F184">
        <f>IFERROR(VLOOKUP(B184,Sheet3!$K$4:$L$4377,2,FALSE),F185)</f>
        <v>1025</v>
      </c>
    </row>
    <row r="185" spans="2:6" x14ac:dyDescent="0.25">
      <c r="B185" s="2">
        <v>37146</v>
      </c>
      <c r="C185">
        <f ca="1">IFERROR(VLOOKUP(B185,Sheet3!$B$4:$C$4377,2,FALSE),C186)</f>
        <v>2.6884999999999999</v>
      </c>
      <c r="D185" t="e">
        <f ca="1">VLOOKUP(B185,Sheet3!$E$4:$F$4377,2,FALSE)</f>
        <v>#N/A</v>
      </c>
      <c r="E185">
        <f ca="1">IFERROR(VLOOKUP(B185,Sheet3!$H$4:$I$4377,2,FALSE),E186)</f>
        <v>11113.5</v>
      </c>
      <c r="F185">
        <f>IFERROR(VLOOKUP(B185,Sheet3!$K$4:$L$4377,2,FALSE),F186)</f>
        <v>1025</v>
      </c>
    </row>
    <row r="186" spans="2:6" x14ac:dyDescent="0.25">
      <c r="B186" s="2">
        <v>37147</v>
      </c>
      <c r="C186">
        <f ca="1">IFERROR(VLOOKUP(B186,Sheet3!$B$4:$C$4377,2,FALSE),C187)</f>
        <v>2.6680000000000001</v>
      </c>
      <c r="D186" t="e">
        <f ca="1">VLOOKUP(B186,Sheet3!$E$4:$F$4377,2,FALSE)</f>
        <v>#N/A</v>
      </c>
      <c r="E186">
        <f ca="1">IFERROR(VLOOKUP(B186,Sheet3!$H$4:$I$4377,2,FALSE),E187)</f>
        <v>10306.26</v>
      </c>
      <c r="F186">
        <f>IFERROR(VLOOKUP(B186,Sheet3!$K$4:$L$4377,2,FALSE),F187)</f>
        <v>1025</v>
      </c>
    </row>
    <row r="187" spans="2:6" x14ac:dyDescent="0.25">
      <c r="B187" s="2">
        <v>37148</v>
      </c>
      <c r="C187">
        <f ca="1">IFERROR(VLOOKUP(B187,Sheet3!$B$4:$C$4377,2,FALSE),C188)</f>
        <v>2.67</v>
      </c>
      <c r="D187" t="e">
        <f ca="1">VLOOKUP(B187,Sheet3!$E$4:$F$4377,2,FALSE)</f>
        <v>#N/A</v>
      </c>
      <c r="E187">
        <f ca="1">IFERROR(VLOOKUP(B187,Sheet3!$H$4:$I$4377,2,FALSE),E188)</f>
        <v>10034.4</v>
      </c>
      <c r="F187">
        <f>IFERROR(VLOOKUP(B187,Sheet3!$K$4:$L$4377,2,FALSE),F188)</f>
        <v>1084</v>
      </c>
    </row>
    <row r="188" spans="2:6" x14ac:dyDescent="0.25">
      <c r="B188" s="2">
        <v>37151</v>
      </c>
      <c r="C188">
        <f ca="1">IFERROR(VLOOKUP(B188,Sheet3!$B$4:$C$4377,2,FALSE),C189)</f>
        <v>2.6659999999999999</v>
      </c>
      <c r="D188" t="e">
        <f ca="1">VLOOKUP(B188,Sheet3!$E$4:$F$4377,2,FALSE)</f>
        <v>#N/A</v>
      </c>
      <c r="E188">
        <f ca="1">IFERROR(VLOOKUP(B188,Sheet3!$H$4:$I$4377,2,FALSE),E189)</f>
        <v>10544.99</v>
      </c>
      <c r="F188">
        <f>IFERROR(VLOOKUP(B188,Sheet3!$K$4:$L$4377,2,FALSE),F189)</f>
        <v>1092</v>
      </c>
    </row>
    <row r="189" spans="2:6" x14ac:dyDescent="0.25">
      <c r="B189" s="2">
        <v>37152</v>
      </c>
      <c r="C189">
        <f ca="1">IFERROR(VLOOKUP(B189,Sheet3!$B$4:$C$4377,2,FALSE),C190)</f>
        <v>2.694</v>
      </c>
      <c r="D189" t="e">
        <f ca="1">VLOOKUP(B189,Sheet3!$E$4:$F$4377,2,FALSE)</f>
        <v>#N/A</v>
      </c>
      <c r="E189">
        <f ca="1">IFERROR(VLOOKUP(B189,Sheet3!$H$4:$I$4377,2,FALSE),E190)</f>
        <v>10554.13</v>
      </c>
      <c r="F189">
        <f>IFERROR(VLOOKUP(B189,Sheet3!$K$4:$L$4377,2,FALSE),F190)</f>
        <v>1075</v>
      </c>
    </row>
    <row r="190" spans="2:6" x14ac:dyDescent="0.25">
      <c r="B190" s="2">
        <v>37153</v>
      </c>
      <c r="C190">
        <f ca="1">IFERROR(VLOOKUP(B190,Sheet3!$B$4:$C$4377,2,FALSE),C191)</f>
        <v>2.71</v>
      </c>
      <c r="D190" t="e">
        <f ca="1">VLOOKUP(B190,Sheet3!$E$4:$F$4377,2,FALSE)</f>
        <v>#N/A</v>
      </c>
      <c r="E190">
        <f ca="1">IFERROR(VLOOKUP(B190,Sheet3!$H$4:$I$4377,2,FALSE),E191)</f>
        <v>10744.53</v>
      </c>
      <c r="F190">
        <f>IFERROR(VLOOKUP(B190,Sheet3!$K$4:$L$4377,2,FALSE),F191)</f>
        <v>1072</v>
      </c>
    </row>
    <row r="191" spans="2:6" x14ac:dyDescent="0.25">
      <c r="B191" s="2">
        <v>37154</v>
      </c>
      <c r="C191">
        <f ca="1">IFERROR(VLOOKUP(B191,Sheet3!$B$4:$C$4377,2,FALSE),C192)</f>
        <v>2.7679999999999998</v>
      </c>
      <c r="D191" t="e">
        <f ca="1">VLOOKUP(B191,Sheet3!$E$4:$F$4377,2,FALSE)</f>
        <v>#N/A</v>
      </c>
      <c r="E191">
        <f ca="1">IFERROR(VLOOKUP(B191,Sheet3!$H$4:$I$4377,2,FALSE),E192)</f>
        <v>10543.12</v>
      </c>
      <c r="F191">
        <f>IFERROR(VLOOKUP(B191,Sheet3!$K$4:$L$4377,2,FALSE),F192)</f>
        <v>1100</v>
      </c>
    </row>
    <row r="192" spans="2:6" x14ac:dyDescent="0.25">
      <c r="B192" s="2">
        <v>37155</v>
      </c>
      <c r="C192">
        <f ca="1">IFERROR(VLOOKUP(B192,Sheet3!$B$4:$C$4377,2,FALSE),C193)</f>
        <v>2.8325</v>
      </c>
      <c r="D192" t="e">
        <f ca="1">VLOOKUP(B192,Sheet3!$E$4:$F$4377,2,FALSE)</f>
        <v>#N/A</v>
      </c>
      <c r="E192">
        <f ca="1">IFERROR(VLOOKUP(B192,Sheet3!$H$4:$I$4377,2,FALSE),E193)</f>
        <v>10418.75</v>
      </c>
      <c r="F192">
        <f>IFERROR(VLOOKUP(B192,Sheet3!$K$4:$L$4377,2,FALSE),F193)</f>
        <v>1139</v>
      </c>
    </row>
    <row r="193" spans="2:6" x14ac:dyDescent="0.25">
      <c r="B193" s="2">
        <v>37158</v>
      </c>
      <c r="C193">
        <f ca="1">IFERROR(VLOOKUP(B193,Sheet3!$B$4:$C$4377,2,FALSE),C194)</f>
        <v>2.7175000000000002</v>
      </c>
      <c r="D193" t="e">
        <f ca="1">VLOOKUP(B193,Sheet3!$E$4:$F$4377,2,FALSE)</f>
        <v>#N/A</v>
      </c>
      <c r="E193">
        <f ca="1">IFERROR(VLOOKUP(B193,Sheet3!$H$4:$I$4377,2,FALSE),E194)</f>
        <v>10532.83</v>
      </c>
      <c r="F193">
        <f>IFERROR(VLOOKUP(B193,Sheet3!$K$4:$L$4377,2,FALSE),F194)</f>
        <v>1151</v>
      </c>
    </row>
    <row r="194" spans="2:6" x14ac:dyDescent="0.25">
      <c r="B194" s="2">
        <v>37159</v>
      </c>
      <c r="C194">
        <f ca="1">IFERROR(VLOOKUP(B194,Sheet3!$B$4:$C$4377,2,FALSE),C195)</f>
        <v>2.7229999999999999</v>
      </c>
      <c r="D194" t="e">
        <f ca="1">VLOOKUP(B194,Sheet3!$E$4:$F$4377,2,FALSE)</f>
        <v>#N/A</v>
      </c>
      <c r="E194">
        <f ca="1">IFERROR(VLOOKUP(B194,Sheet3!$H$4:$I$4377,2,FALSE),E195)</f>
        <v>10229.049999999999</v>
      </c>
      <c r="F194">
        <f>IFERROR(VLOOKUP(B194,Sheet3!$K$4:$L$4377,2,FALSE),F195)</f>
        <v>1156</v>
      </c>
    </row>
    <row r="195" spans="2:6" x14ac:dyDescent="0.25">
      <c r="B195" s="2">
        <v>37160</v>
      </c>
      <c r="C195">
        <f ca="1">IFERROR(VLOOKUP(B195,Sheet3!$B$4:$C$4377,2,FALSE),C196)</f>
        <v>2.7469999999999999</v>
      </c>
      <c r="D195" t="e">
        <f ca="1">VLOOKUP(B195,Sheet3!$E$4:$F$4377,2,FALSE)</f>
        <v>#N/A</v>
      </c>
      <c r="E195">
        <f ca="1">IFERROR(VLOOKUP(B195,Sheet3!$H$4:$I$4377,2,FALSE),E196)</f>
        <v>10005.870000000001</v>
      </c>
      <c r="F195">
        <f>IFERROR(VLOOKUP(B195,Sheet3!$K$4:$L$4377,2,FALSE),F196)</f>
        <v>1194</v>
      </c>
    </row>
    <row r="196" spans="2:6" x14ac:dyDescent="0.25">
      <c r="B196" s="2">
        <v>37161</v>
      </c>
      <c r="C196">
        <f ca="1">IFERROR(VLOOKUP(B196,Sheet3!$B$4:$C$4377,2,FALSE),C197)</f>
        <v>2.6745000000000001</v>
      </c>
      <c r="D196" t="e">
        <f ca="1">VLOOKUP(B196,Sheet3!$E$4:$F$4377,2,FALSE)</f>
        <v>#N/A</v>
      </c>
      <c r="E196">
        <f ca="1">IFERROR(VLOOKUP(B196,Sheet3!$H$4:$I$4377,2,FALSE),E197)</f>
        <v>10404.719999999999</v>
      </c>
      <c r="F196">
        <f>IFERROR(VLOOKUP(B196,Sheet3!$K$4:$L$4377,2,FALSE),F197)</f>
        <v>1192</v>
      </c>
    </row>
    <row r="197" spans="2:6" x14ac:dyDescent="0.25">
      <c r="B197" s="2">
        <v>37162</v>
      </c>
      <c r="C197">
        <f ca="1">IFERROR(VLOOKUP(B197,Sheet3!$B$4:$C$4377,2,FALSE),C198)</f>
        <v>2.67</v>
      </c>
      <c r="D197" t="e">
        <f ca="1">VLOOKUP(B197,Sheet3!$E$4:$F$4377,2,FALSE)</f>
        <v>#N/A</v>
      </c>
      <c r="E197">
        <f ca="1">IFERROR(VLOOKUP(B197,Sheet3!$H$4:$I$4377,2,FALSE),E198)</f>
        <v>10635.74</v>
      </c>
      <c r="F197">
        <f>IFERROR(VLOOKUP(B197,Sheet3!$K$4:$L$4377,2,FALSE),F198)</f>
        <v>1165</v>
      </c>
    </row>
    <row r="198" spans="2:6" x14ac:dyDescent="0.25">
      <c r="B198" s="2">
        <v>37165</v>
      </c>
      <c r="C198">
        <f ca="1">IFERROR(VLOOKUP(B198,Sheet3!$B$4:$C$4377,2,FALSE),C199)</f>
        <v>2.6890000000000001</v>
      </c>
      <c r="D198" t="e">
        <f ca="1">VLOOKUP(B198,Sheet3!$E$4:$F$4377,2,FALSE)</f>
        <v>#N/A</v>
      </c>
      <c r="E198">
        <f ca="1">IFERROR(VLOOKUP(B198,Sheet3!$H$4:$I$4377,2,FALSE),E199)</f>
        <v>10501.12</v>
      </c>
      <c r="F198">
        <f>IFERROR(VLOOKUP(B198,Sheet3!$K$4:$L$4377,2,FALSE),F199)</f>
        <v>1183</v>
      </c>
    </row>
    <row r="199" spans="2:6" x14ac:dyDescent="0.25">
      <c r="B199" s="2">
        <v>37166</v>
      </c>
      <c r="C199">
        <f ca="1">IFERROR(VLOOKUP(B199,Sheet3!$B$4:$C$4377,2,FALSE),C200)</f>
        <v>2.7050000000000001</v>
      </c>
      <c r="D199" t="e">
        <f ca="1">VLOOKUP(B199,Sheet3!$E$4:$F$4377,2,FALSE)</f>
        <v>#N/A</v>
      </c>
      <c r="E199">
        <f ca="1">IFERROR(VLOOKUP(B199,Sheet3!$H$4:$I$4377,2,FALSE),E200)</f>
        <v>10350.83</v>
      </c>
      <c r="F199">
        <f>IFERROR(VLOOKUP(B199,Sheet3!$K$4:$L$4377,2,FALSE),F200)</f>
        <v>1203</v>
      </c>
    </row>
    <row r="200" spans="2:6" x14ac:dyDescent="0.25">
      <c r="B200" s="2">
        <v>37167</v>
      </c>
      <c r="C200">
        <f ca="1">IFERROR(VLOOKUP(B200,Sheet3!$B$4:$C$4377,2,FALSE),C201)</f>
        <v>2.7210000000000001</v>
      </c>
      <c r="D200" t="e">
        <f ca="1">VLOOKUP(B200,Sheet3!$E$4:$F$4377,2,FALSE)</f>
        <v>#N/A</v>
      </c>
      <c r="E200">
        <f ca="1">IFERROR(VLOOKUP(B200,Sheet3!$H$4:$I$4377,2,FALSE),E201)</f>
        <v>10233.26</v>
      </c>
      <c r="F200">
        <f>IFERROR(VLOOKUP(B200,Sheet3!$K$4:$L$4377,2,FALSE),F201)</f>
        <v>1212</v>
      </c>
    </row>
    <row r="201" spans="2:6" x14ac:dyDescent="0.25">
      <c r="B201" s="2">
        <v>37168</v>
      </c>
      <c r="C201">
        <f ca="1">IFERROR(VLOOKUP(B201,Sheet3!$B$4:$C$4377,2,FALSE),C202)</f>
        <v>2.7370000000000001</v>
      </c>
      <c r="D201" t="e">
        <f ca="1">VLOOKUP(B201,Sheet3!$E$4:$F$4377,2,FALSE)</f>
        <v>#N/A</v>
      </c>
      <c r="E201">
        <f ca="1">IFERROR(VLOOKUP(B201,Sheet3!$H$4:$I$4377,2,FALSE),E202)</f>
        <v>10061.92</v>
      </c>
      <c r="F201">
        <f>IFERROR(VLOOKUP(B201,Sheet3!$K$4:$L$4377,2,FALSE),F202)</f>
        <v>1238</v>
      </c>
    </row>
    <row r="202" spans="2:6" x14ac:dyDescent="0.25">
      <c r="B202" s="2">
        <v>37169</v>
      </c>
      <c r="C202">
        <f ca="1">IFERROR(VLOOKUP(B202,Sheet3!$B$4:$C$4377,2,FALSE),C203)</f>
        <v>2.7770000000000001</v>
      </c>
      <c r="D202" t="e">
        <f ca="1">VLOOKUP(B202,Sheet3!$E$4:$F$4377,2,FALSE)</f>
        <v>#N/A</v>
      </c>
      <c r="E202">
        <f ca="1">IFERROR(VLOOKUP(B202,Sheet3!$H$4:$I$4377,2,FALSE),E203)</f>
        <v>10197.07</v>
      </c>
      <c r="F202">
        <f>IFERROR(VLOOKUP(B202,Sheet3!$K$4:$L$4377,2,FALSE),F203)</f>
        <v>1251</v>
      </c>
    </row>
    <row r="203" spans="2:6" x14ac:dyDescent="0.25">
      <c r="B203" s="2">
        <v>37172</v>
      </c>
      <c r="C203">
        <f ca="1">IFERROR(VLOOKUP(B203,Sheet3!$B$4:$C$4377,2,FALSE),C204)</f>
        <v>2.76</v>
      </c>
      <c r="D203" t="e">
        <f ca="1">VLOOKUP(B203,Sheet3!$E$4:$F$4377,2,FALSE)</f>
        <v>#N/A</v>
      </c>
      <c r="E203">
        <f ca="1">IFERROR(VLOOKUP(B203,Sheet3!$H$4:$I$4377,2,FALSE),E204)</f>
        <v>10094.56</v>
      </c>
      <c r="F203">
        <f>IFERROR(VLOOKUP(B203,Sheet3!$K$4:$L$4377,2,FALSE),F204)</f>
        <v>1232</v>
      </c>
    </row>
    <row r="204" spans="2:6" x14ac:dyDescent="0.25">
      <c r="B204" s="2">
        <v>37173</v>
      </c>
      <c r="C204">
        <f ca="1">IFERROR(VLOOKUP(B204,Sheet3!$B$4:$C$4377,2,FALSE),C205)</f>
        <v>2.7800000000000002</v>
      </c>
      <c r="D204" t="e">
        <f ca="1">VLOOKUP(B204,Sheet3!$E$4:$F$4377,2,FALSE)</f>
        <v>#N/A</v>
      </c>
      <c r="E204">
        <f ca="1">IFERROR(VLOOKUP(B204,Sheet3!$H$4:$I$4377,2,FALSE),E205)</f>
        <v>10284.450000000001</v>
      </c>
      <c r="F204">
        <f>IFERROR(VLOOKUP(B204,Sheet3!$K$4:$L$4377,2,FALSE),F205)</f>
        <v>1232</v>
      </c>
    </row>
    <row r="205" spans="2:6" x14ac:dyDescent="0.25">
      <c r="B205" s="2">
        <v>37174</v>
      </c>
      <c r="C205">
        <f ca="1">IFERROR(VLOOKUP(B205,Sheet3!$B$4:$C$4377,2,FALSE),C206)</f>
        <v>2.7694999999999999</v>
      </c>
      <c r="D205" t="e">
        <f ca="1">VLOOKUP(B205,Sheet3!$E$4:$F$4377,2,FALSE)</f>
        <v>#N/A</v>
      </c>
      <c r="E205">
        <f ca="1">IFERROR(VLOOKUP(B205,Sheet3!$H$4:$I$4377,2,FALSE),E206)</f>
        <v>10462.25</v>
      </c>
      <c r="F205">
        <f>IFERROR(VLOOKUP(B205,Sheet3!$K$4:$L$4377,2,FALSE),F206)</f>
        <v>1205</v>
      </c>
    </row>
    <row r="206" spans="2:6" x14ac:dyDescent="0.25">
      <c r="B206" s="2">
        <v>37175</v>
      </c>
      <c r="C206">
        <f ca="1">IFERROR(VLOOKUP(B206,Sheet3!$B$4:$C$4377,2,FALSE),C207)</f>
        <v>2.7810000000000001</v>
      </c>
      <c r="D206" t="e">
        <f ca="1">VLOOKUP(B206,Sheet3!$E$4:$F$4377,2,FALSE)</f>
        <v>#N/A</v>
      </c>
      <c r="E206">
        <f ca="1">IFERROR(VLOOKUP(B206,Sheet3!$H$4:$I$4377,2,FALSE),E207)</f>
        <v>10784.72</v>
      </c>
      <c r="F206">
        <f>IFERROR(VLOOKUP(B206,Sheet3!$K$4:$L$4377,2,FALSE),F207)</f>
        <v>1169</v>
      </c>
    </row>
    <row r="207" spans="2:6" x14ac:dyDescent="0.25">
      <c r="B207" s="2">
        <v>37176</v>
      </c>
      <c r="C207">
        <f ca="1">IFERROR(VLOOKUP(B207,Sheet3!$B$4:$C$4377,2,FALSE),C208)</f>
        <v>2.7850000000000001</v>
      </c>
      <c r="D207" t="e">
        <f ca="1">VLOOKUP(B207,Sheet3!$E$4:$F$4377,2,FALSE)</f>
        <v>#N/A</v>
      </c>
      <c r="E207">
        <f ca="1">IFERROR(VLOOKUP(B207,Sheet3!$H$4:$I$4377,2,FALSE),E208)</f>
        <v>11329.32</v>
      </c>
      <c r="F207">
        <f>IFERROR(VLOOKUP(B207,Sheet3!$K$4:$L$4377,2,FALSE),F208)</f>
        <v>1193</v>
      </c>
    </row>
    <row r="208" spans="2:6" x14ac:dyDescent="0.25">
      <c r="B208" s="2">
        <v>37179</v>
      </c>
      <c r="C208">
        <f ca="1">IFERROR(VLOOKUP(B208,Sheet3!$B$4:$C$4377,2,FALSE),C209)</f>
        <v>2.762</v>
      </c>
      <c r="D208" t="e">
        <f ca="1">VLOOKUP(B208,Sheet3!$E$4:$F$4377,2,FALSE)</f>
        <v>#N/A</v>
      </c>
      <c r="E208">
        <f ca="1">IFERROR(VLOOKUP(B208,Sheet3!$H$4:$I$4377,2,FALSE),E209)</f>
        <v>11329.32</v>
      </c>
      <c r="F208">
        <f>IFERROR(VLOOKUP(B208,Sheet3!$K$4:$L$4377,2,FALSE),F209)</f>
        <v>1168</v>
      </c>
    </row>
    <row r="209" spans="2:6" x14ac:dyDescent="0.25">
      <c r="B209" s="2">
        <v>37180</v>
      </c>
      <c r="C209">
        <f ca="1">IFERROR(VLOOKUP(B209,Sheet3!$B$4:$C$4377,2,FALSE),C210)</f>
        <v>2.71</v>
      </c>
      <c r="D209">
        <f ca="1">VLOOKUP(B209,Sheet3!$E$4:$F$4377,2,FALSE)</f>
        <v>1065</v>
      </c>
      <c r="E209">
        <f ca="1">IFERROR(VLOOKUP(B209,Sheet3!$H$4:$I$4377,2,FALSE),E210)</f>
        <v>11257.85</v>
      </c>
      <c r="F209">
        <f>IFERROR(VLOOKUP(B209,Sheet3!$K$4:$L$4377,2,FALSE),F210)</f>
        <v>1134</v>
      </c>
    </row>
    <row r="210" spans="2:6" x14ac:dyDescent="0.25">
      <c r="B210" s="2">
        <v>37181</v>
      </c>
      <c r="C210">
        <f ca="1">IFERROR(VLOOKUP(B210,Sheet3!$B$4:$C$4377,2,FALSE),C211)</f>
        <v>2.722</v>
      </c>
      <c r="D210">
        <f ca="1">VLOOKUP(B210,Sheet3!$E$4:$F$4377,2,FALSE)</f>
        <v>1065</v>
      </c>
      <c r="E210">
        <f ca="1">IFERROR(VLOOKUP(B210,Sheet3!$H$4:$I$4377,2,FALSE),E211)</f>
        <v>11271.49</v>
      </c>
      <c r="F210">
        <f>IFERROR(VLOOKUP(B210,Sheet3!$K$4:$L$4377,2,FALSE),F211)</f>
        <v>1122</v>
      </c>
    </row>
    <row r="211" spans="2:6" x14ac:dyDescent="0.25">
      <c r="B211" s="2">
        <v>37182</v>
      </c>
      <c r="C211">
        <f ca="1">IFERROR(VLOOKUP(B211,Sheet3!$B$4:$C$4377,2,FALSE),C212)</f>
        <v>2.7595000000000001</v>
      </c>
      <c r="D211">
        <f ca="1">VLOOKUP(B211,Sheet3!$E$4:$F$4377,2,FALSE)</f>
        <v>1075</v>
      </c>
      <c r="E211">
        <f ca="1">IFERROR(VLOOKUP(B211,Sheet3!$H$4:$I$4377,2,FALSE),E212)</f>
        <v>10994.96</v>
      </c>
      <c r="F211">
        <f>IFERROR(VLOOKUP(B211,Sheet3!$K$4:$L$4377,2,FALSE),F212)</f>
        <v>1131</v>
      </c>
    </row>
    <row r="212" spans="2:6" x14ac:dyDescent="0.25">
      <c r="B212" s="2">
        <v>37183</v>
      </c>
      <c r="C212">
        <f ca="1">IFERROR(VLOOKUP(B212,Sheet3!$B$4:$C$4377,2,FALSE),C213)</f>
        <v>2.7335000000000003</v>
      </c>
      <c r="D212" t="e">
        <f ca="1">VLOOKUP(B212,Sheet3!$E$4:$F$4377,2,FALSE)</f>
        <v>#N/A</v>
      </c>
      <c r="E212">
        <f ca="1">IFERROR(VLOOKUP(B212,Sheet3!$H$4:$I$4377,2,FALSE),E213)</f>
        <v>11331.57</v>
      </c>
      <c r="F212">
        <f>IFERROR(VLOOKUP(B212,Sheet3!$K$4:$L$4377,2,FALSE),F213)</f>
        <v>1097</v>
      </c>
    </row>
    <row r="213" spans="2:6" x14ac:dyDescent="0.25">
      <c r="B213" s="2">
        <v>37186</v>
      </c>
      <c r="C213">
        <f ca="1">IFERROR(VLOOKUP(B213,Sheet3!$B$4:$C$4377,2,FALSE),C214)</f>
        <v>2.7210000000000001</v>
      </c>
      <c r="D213">
        <f ca="1">VLOOKUP(B213,Sheet3!$E$4:$F$4377,2,FALSE)</f>
        <v>1050</v>
      </c>
      <c r="E213">
        <f ca="1">IFERROR(VLOOKUP(B213,Sheet3!$H$4:$I$4377,2,FALSE),E214)</f>
        <v>11699.99</v>
      </c>
      <c r="F213">
        <f>IFERROR(VLOOKUP(B213,Sheet3!$K$4:$L$4377,2,FALSE),F214)</f>
        <v>1090</v>
      </c>
    </row>
    <row r="214" spans="2:6" x14ac:dyDescent="0.25">
      <c r="B214" s="2">
        <v>37187</v>
      </c>
      <c r="C214">
        <f ca="1">IFERROR(VLOOKUP(B214,Sheet3!$B$4:$C$4377,2,FALSE),C215)</f>
        <v>2.7309999999999999</v>
      </c>
      <c r="D214">
        <f ca="1">VLOOKUP(B214,Sheet3!$E$4:$F$4377,2,FALSE)</f>
        <v>1050</v>
      </c>
      <c r="E214">
        <f ca="1">IFERROR(VLOOKUP(B214,Sheet3!$H$4:$I$4377,2,FALSE),E215)</f>
        <v>11613.44</v>
      </c>
      <c r="F214">
        <f>IFERROR(VLOOKUP(B214,Sheet3!$K$4:$L$4377,2,FALSE),F215)</f>
        <v>1095</v>
      </c>
    </row>
    <row r="215" spans="2:6" x14ac:dyDescent="0.25">
      <c r="B215" s="2">
        <v>37188</v>
      </c>
      <c r="C215">
        <f ca="1">IFERROR(VLOOKUP(B215,Sheet3!$B$4:$C$4377,2,FALSE),C216)</f>
        <v>2.76</v>
      </c>
      <c r="D215">
        <f ca="1">VLOOKUP(B215,Sheet3!$E$4:$F$4377,2,FALSE)</f>
        <v>1060</v>
      </c>
      <c r="E215">
        <f ca="1">IFERROR(VLOOKUP(B215,Sheet3!$H$4:$I$4377,2,FALSE),E216)</f>
        <v>11467.74</v>
      </c>
      <c r="F215">
        <f>IFERROR(VLOOKUP(B215,Sheet3!$K$4:$L$4377,2,FALSE),F216)</f>
        <v>1112</v>
      </c>
    </row>
    <row r="216" spans="2:6" x14ac:dyDescent="0.25">
      <c r="B216" s="2">
        <v>37189</v>
      </c>
      <c r="C216">
        <f ca="1">IFERROR(VLOOKUP(B216,Sheet3!$B$4:$C$4377,2,FALSE),C217)</f>
        <v>2.714</v>
      </c>
      <c r="D216">
        <f ca="1">VLOOKUP(B216,Sheet3!$E$4:$F$4377,2,FALSE)</f>
        <v>1060</v>
      </c>
      <c r="E216">
        <f ca="1">IFERROR(VLOOKUP(B216,Sheet3!$H$4:$I$4377,2,FALSE),E217)</f>
        <v>11723.75</v>
      </c>
      <c r="F216">
        <f>IFERROR(VLOOKUP(B216,Sheet3!$K$4:$L$4377,2,FALSE),F217)</f>
        <v>1114</v>
      </c>
    </row>
    <row r="217" spans="2:6" x14ac:dyDescent="0.25">
      <c r="B217" s="2">
        <v>37190</v>
      </c>
      <c r="C217">
        <f ca="1">IFERROR(VLOOKUP(B217,Sheet3!$B$4:$C$4377,2,FALSE),C218)</f>
        <v>2.7250000000000001</v>
      </c>
      <c r="D217">
        <f ca="1">VLOOKUP(B217,Sheet3!$E$4:$F$4377,2,FALSE)</f>
        <v>1070</v>
      </c>
      <c r="E217">
        <f ca="1">IFERROR(VLOOKUP(B217,Sheet3!$H$4:$I$4377,2,FALSE),E218)</f>
        <v>11780.57</v>
      </c>
      <c r="F217">
        <f>IFERROR(VLOOKUP(B217,Sheet3!$K$4:$L$4377,2,FALSE),F218)</f>
        <v>1127</v>
      </c>
    </row>
    <row r="218" spans="2:6" x14ac:dyDescent="0.25">
      <c r="B218" s="2">
        <v>37193</v>
      </c>
      <c r="C218">
        <f ca="1">IFERROR(VLOOKUP(B218,Sheet3!$B$4:$C$4377,2,FALSE),C219)</f>
        <v>2.722</v>
      </c>
      <c r="D218">
        <f ca="1">VLOOKUP(B218,Sheet3!$E$4:$F$4377,2,FALSE)</f>
        <v>1117.5</v>
      </c>
      <c r="E218">
        <f ca="1">IFERROR(VLOOKUP(B218,Sheet3!$H$4:$I$4377,2,FALSE),E219)</f>
        <v>11377.02</v>
      </c>
      <c r="F218">
        <f>IFERROR(VLOOKUP(B218,Sheet3!$K$4:$L$4377,2,FALSE),F219)</f>
        <v>1195</v>
      </c>
    </row>
    <row r="219" spans="2:6" x14ac:dyDescent="0.25">
      <c r="B219" s="2">
        <v>37194</v>
      </c>
      <c r="C219">
        <f ca="1">IFERROR(VLOOKUP(B219,Sheet3!$B$4:$C$4377,2,FALSE),C220)</f>
        <v>2.7175000000000002</v>
      </c>
      <c r="D219">
        <f ca="1">VLOOKUP(B219,Sheet3!$E$4:$F$4377,2,FALSE)</f>
        <v>1107.5</v>
      </c>
      <c r="E219">
        <f ca="1">IFERROR(VLOOKUP(B219,Sheet3!$H$4:$I$4377,2,FALSE),E220)</f>
        <v>11023.95</v>
      </c>
      <c r="F219">
        <f>IFERROR(VLOOKUP(B219,Sheet3!$K$4:$L$4377,2,FALSE),F220)</f>
        <v>1189</v>
      </c>
    </row>
    <row r="220" spans="2:6" x14ac:dyDescent="0.25">
      <c r="B220" s="2">
        <v>37195</v>
      </c>
      <c r="C220">
        <f ca="1">IFERROR(VLOOKUP(B220,Sheet3!$B$4:$C$4377,2,FALSE),C221)</f>
        <v>2.6964999999999999</v>
      </c>
      <c r="D220">
        <f ca="1">VLOOKUP(B220,Sheet3!$E$4:$F$4377,2,FALSE)</f>
        <v>1100</v>
      </c>
      <c r="E220">
        <f ca="1">IFERROR(VLOOKUP(B220,Sheet3!$H$4:$I$4377,2,FALSE),E221)</f>
        <v>11364.71</v>
      </c>
      <c r="F220">
        <f>IFERROR(VLOOKUP(B220,Sheet3!$K$4:$L$4377,2,FALSE),F221)</f>
        <v>1163</v>
      </c>
    </row>
    <row r="221" spans="2:6" x14ac:dyDescent="0.25">
      <c r="B221" s="2">
        <v>37196</v>
      </c>
      <c r="C221">
        <f ca="1">IFERROR(VLOOKUP(B221,Sheet3!$B$4:$C$4377,2,FALSE),C222)</f>
        <v>2.6720000000000002</v>
      </c>
      <c r="D221">
        <f ca="1">VLOOKUP(B221,Sheet3!$E$4:$F$4377,2,FALSE)</f>
        <v>1110</v>
      </c>
      <c r="E221">
        <f ca="1">IFERROR(VLOOKUP(B221,Sheet3!$H$4:$I$4377,2,FALSE),E222)</f>
        <v>11387.81</v>
      </c>
      <c r="F221">
        <f>IFERROR(VLOOKUP(B221,Sheet3!$K$4:$L$4377,2,FALSE),F222)</f>
        <v>1191</v>
      </c>
    </row>
    <row r="222" spans="2:6" x14ac:dyDescent="0.25">
      <c r="B222" s="2">
        <v>37197</v>
      </c>
      <c r="C222">
        <f ca="1">IFERROR(VLOOKUP(B222,Sheet3!$B$4:$C$4377,2,FALSE),C223)</f>
        <v>2.673</v>
      </c>
      <c r="D222" t="e">
        <f ca="1">VLOOKUP(B222,Sheet3!$E$4:$F$4377,2,FALSE)</f>
        <v>#N/A</v>
      </c>
      <c r="E222">
        <f ca="1">IFERROR(VLOOKUP(B222,Sheet3!$H$4:$I$4377,2,FALSE),E223)</f>
        <v>12164.66</v>
      </c>
      <c r="F222">
        <f>IFERROR(VLOOKUP(B222,Sheet3!$K$4:$L$4377,2,FALSE),F223)</f>
        <v>1185</v>
      </c>
    </row>
    <row r="223" spans="2:6" x14ac:dyDescent="0.25">
      <c r="B223" s="2">
        <v>37200</v>
      </c>
      <c r="C223">
        <f ca="1">IFERROR(VLOOKUP(B223,Sheet3!$B$4:$C$4377,2,FALSE),C224)</f>
        <v>2.6</v>
      </c>
      <c r="D223">
        <f ca="1">VLOOKUP(B223,Sheet3!$E$4:$F$4377,2,FALSE)</f>
        <v>1072.5</v>
      </c>
      <c r="E223">
        <f ca="1">IFERROR(VLOOKUP(B223,Sheet3!$H$4:$I$4377,2,FALSE),E224)</f>
        <v>12164.66</v>
      </c>
      <c r="F223">
        <f>IFERROR(VLOOKUP(B223,Sheet3!$K$4:$L$4377,2,FALSE),F224)</f>
        <v>1134</v>
      </c>
    </row>
    <row r="224" spans="2:6" x14ac:dyDescent="0.25">
      <c r="B224" s="2">
        <v>37201</v>
      </c>
      <c r="C224">
        <f ca="1">IFERROR(VLOOKUP(B224,Sheet3!$B$4:$C$4377,2,FALSE),C225)</f>
        <v>2.61</v>
      </c>
      <c r="D224" t="e">
        <f ca="1">VLOOKUP(B224,Sheet3!$E$4:$F$4377,2,FALSE)</f>
        <v>#N/A</v>
      </c>
      <c r="E224">
        <f ca="1">IFERROR(VLOOKUP(B224,Sheet3!$H$4:$I$4377,2,FALSE),E225)</f>
        <v>12415.57</v>
      </c>
      <c r="F224">
        <f>IFERROR(VLOOKUP(B224,Sheet3!$K$4:$L$4377,2,FALSE),F225)</f>
        <v>1126</v>
      </c>
    </row>
    <row r="225" spans="2:6" x14ac:dyDescent="0.25">
      <c r="B225" s="2">
        <v>37202</v>
      </c>
      <c r="C225">
        <f ca="1">IFERROR(VLOOKUP(B225,Sheet3!$B$4:$C$4377,2,FALSE),C226)</f>
        <v>2.5590000000000002</v>
      </c>
      <c r="D225" t="e">
        <f ca="1">VLOOKUP(B225,Sheet3!$E$4:$F$4377,2,FALSE)</f>
        <v>#N/A</v>
      </c>
      <c r="E225">
        <f ca="1">IFERROR(VLOOKUP(B225,Sheet3!$H$4:$I$4377,2,FALSE),E226)</f>
        <v>12615.83</v>
      </c>
      <c r="F225">
        <f>IFERROR(VLOOKUP(B225,Sheet3!$K$4:$L$4377,2,FALSE),F226)</f>
        <v>1072</v>
      </c>
    </row>
    <row r="226" spans="2:6" x14ac:dyDescent="0.25">
      <c r="B226" s="2">
        <v>37203</v>
      </c>
      <c r="C226">
        <f ca="1">IFERROR(VLOOKUP(B226,Sheet3!$B$4:$C$4377,2,FALSE),C227)</f>
        <v>2.5324999999999998</v>
      </c>
      <c r="D226" t="e">
        <f ca="1">VLOOKUP(B226,Sheet3!$E$4:$F$4377,2,FALSE)</f>
        <v>#N/A</v>
      </c>
      <c r="E226">
        <f ca="1">IFERROR(VLOOKUP(B226,Sheet3!$H$4:$I$4377,2,FALSE),E227)</f>
        <v>12553.64</v>
      </c>
      <c r="F226">
        <f>IFERROR(VLOOKUP(B226,Sheet3!$K$4:$L$4377,2,FALSE),F227)</f>
        <v>1055</v>
      </c>
    </row>
    <row r="227" spans="2:6" x14ac:dyDescent="0.25">
      <c r="B227" s="2">
        <v>37204</v>
      </c>
      <c r="C227">
        <f ca="1">IFERROR(VLOOKUP(B227,Sheet3!$B$4:$C$4377,2,FALSE),C228)</f>
        <v>2.5350000000000001</v>
      </c>
      <c r="D227" t="e">
        <f ca="1">VLOOKUP(B227,Sheet3!$E$4:$F$4377,2,FALSE)</f>
        <v>#N/A</v>
      </c>
      <c r="E227">
        <f ca="1">IFERROR(VLOOKUP(B227,Sheet3!$H$4:$I$4377,2,FALSE),E228)</f>
        <v>12730.71</v>
      </c>
      <c r="F227">
        <f>IFERROR(VLOOKUP(B227,Sheet3!$K$4:$L$4377,2,FALSE),F228)</f>
        <v>1058</v>
      </c>
    </row>
    <row r="228" spans="2:6" x14ac:dyDescent="0.25">
      <c r="B228" s="2">
        <v>37207</v>
      </c>
      <c r="C228">
        <f ca="1">IFERROR(VLOOKUP(B228,Sheet3!$B$4:$C$4377,2,FALSE),C229)</f>
        <v>2.5499999999999998</v>
      </c>
      <c r="D228" t="e">
        <f ca="1">VLOOKUP(B228,Sheet3!$E$4:$F$4377,2,FALSE)</f>
        <v>#N/A</v>
      </c>
      <c r="E228">
        <f ca="1">IFERROR(VLOOKUP(B228,Sheet3!$H$4:$I$4377,2,FALSE),E229)</f>
        <v>12567.12</v>
      </c>
      <c r="F228">
        <f>IFERROR(VLOOKUP(B228,Sheet3!$K$4:$L$4377,2,FALSE),F229)</f>
        <v>999</v>
      </c>
    </row>
    <row r="229" spans="2:6" x14ac:dyDescent="0.25">
      <c r="B229" s="2">
        <v>37208</v>
      </c>
      <c r="C229">
        <f ca="1">IFERROR(VLOOKUP(B229,Sheet3!$B$4:$C$4377,2,FALSE),C230)</f>
        <v>2.5209999999999999</v>
      </c>
      <c r="D229" t="e">
        <f ca="1">VLOOKUP(B229,Sheet3!$E$4:$F$4377,2,FALSE)</f>
        <v>#N/A</v>
      </c>
      <c r="E229">
        <f ca="1">IFERROR(VLOOKUP(B229,Sheet3!$H$4:$I$4377,2,FALSE),E230)</f>
        <v>12918.09</v>
      </c>
      <c r="F229">
        <f>IFERROR(VLOOKUP(B229,Sheet3!$K$4:$L$4377,2,FALSE),F230)</f>
        <v>999</v>
      </c>
    </row>
    <row r="230" spans="2:6" x14ac:dyDescent="0.25">
      <c r="B230" s="2">
        <v>37209</v>
      </c>
      <c r="C230">
        <f ca="1">IFERROR(VLOOKUP(B230,Sheet3!$B$4:$C$4377,2,FALSE),C231)</f>
        <v>2.544</v>
      </c>
      <c r="D230" t="e">
        <f ca="1">VLOOKUP(B230,Sheet3!$E$4:$F$4377,2,FALSE)</f>
        <v>#N/A</v>
      </c>
      <c r="E230">
        <f ca="1">IFERROR(VLOOKUP(B230,Sheet3!$H$4:$I$4377,2,FALSE),E231)</f>
        <v>12825.62</v>
      </c>
      <c r="F230">
        <f>IFERROR(VLOOKUP(B230,Sheet3!$K$4:$L$4377,2,FALSE),F231)</f>
        <v>995</v>
      </c>
    </row>
    <row r="231" spans="2:6" x14ac:dyDescent="0.25">
      <c r="B231" s="2">
        <v>37210</v>
      </c>
      <c r="C231">
        <f ca="1">IFERROR(VLOOKUP(B231,Sheet3!$B$4:$C$4377,2,FALSE),C232)</f>
        <v>2.544</v>
      </c>
      <c r="D231">
        <f ca="1">VLOOKUP(B231,Sheet3!$E$4:$F$4377,2,FALSE)</f>
        <v>977.5</v>
      </c>
      <c r="E231">
        <f ca="1">IFERROR(VLOOKUP(B231,Sheet3!$H$4:$I$4377,2,FALSE),E232)</f>
        <v>12882.82</v>
      </c>
      <c r="F231">
        <f>IFERROR(VLOOKUP(B231,Sheet3!$K$4:$L$4377,2,FALSE),F232)</f>
        <v>964</v>
      </c>
    </row>
    <row r="232" spans="2:6" x14ac:dyDescent="0.25">
      <c r="B232" s="2">
        <v>37211</v>
      </c>
      <c r="C232">
        <f ca="1">IFERROR(VLOOKUP(B232,Sheet3!$B$4:$C$4377,2,FALSE),C233)</f>
        <v>2.5265</v>
      </c>
      <c r="D232">
        <f ca="1">VLOOKUP(B232,Sheet3!$E$4:$F$4377,2,FALSE)</f>
        <v>965</v>
      </c>
      <c r="E232">
        <f ca="1">IFERROR(VLOOKUP(B232,Sheet3!$H$4:$I$4377,2,FALSE),E233)</f>
        <v>12882.82</v>
      </c>
      <c r="F232">
        <f>IFERROR(VLOOKUP(B232,Sheet3!$K$4:$L$4377,2,FALSE),F233)</f>
        <v>956</v>
      </c>
    </row>
    <row r="233" spans="2:6" x14ac:dyDescent="0.25">
      <c r="B233" s="2">
        <v>37214</v>
      </c>
      <c r="C233">
        <f ca="1">IFERROR(VLOOKUP(B233,Sheet3!$B$4:$C$4377,2,FALSE),C234)</f>
        <v>2.52</v>
      </c>
      <c r="D233">
        <f ca="1">VLOOKUP(B233,Sheet3!$E$4:$F$4377,2,FALSE)</f>
        <v>857.5</v>
      </c>
      <c r="E233">
        <f ca="1">IFERROR(VLOOKUP(B233,Sheet3!$H$4:$I$4377,2,FALSE),E234)</f>
        <v>12987.23</v>
      </c>
      <c r="F233">
        <f>IFERROR(VLOOKUP(B233,Sheet3!$K$4:$L$4377,2,FALSE),F234)</f>
        <v>928</v>
      </c>
    </row>
    <row r="234" spans="2:6" x14ac:dyDescent="0.25">
      <c r="B234" s="2">
        <v>37215</v>
      </c>
      <c r="C234">
        <f ca="1">IFERROR(VLOOKUP(B234,Sheet3!$B$4:$C$4377,2,FALSE),C235)</f>
        <v>2.5535000000000001</v>
      </c>
      <c r="D234">
        <f ca="1">VLOOKUP(B234,Sheet3!$E$4:$F$4377,2,FALSE)</f>
        <v>862.5</v>
      </c>
      <c r="E234">
        <f ca="1">IFERROR(VLOOKUP(B234,Sheet3!$H$4:$I$4377,2,FALSE),E235)</f>
        <v>12638.13</v>
      </c>
      <c r="F234">
        <f>IFERROR(VLOOKUP(B234,Sheet3!$K$4:$L$4377,2,FALSE),F235)</f>
        <v>929</v>
      </c>
    </row>
    <row r="235" spans="2:6" x14ac:dyDescent="0.25">
      <c r="B235" s="2">
        <v>37216</v>
      </c>
      <c r="C235">
        <f ca="1">IFERROR(VLOOKUP(B235,Sheet3!$B$4:$C$4377,2,FALSE),C236)</f>
        <v>2.5430000000000001</v>
      </c>
      <c r="D235">
        <f ca="1">VLOOKUP(B235,Sheet3!$E$4:$F$4377,2,FALSE)</f>
        <v>887.5</v>
      </c>
      <c r="E235">
        <f ca="1">IFERROR(VLOOKUP(B235,Sheet3!$H$4:$I$4377,2,FALSE),E236)</f>
        <v>12793.79</v>
      </c>
      <c r="F235">
        <f>IFERROR(VLOOKUP(B235,Sheet3!$K$4:$L$4377,2,FALSE),F236)</f>
        <v>919</v>
      </c>
    </row>
    <row r="236" spans="2:6" x14ac:dyDescent="0.25">
      <c r="B236" s="2">
        <v>37217</v>
      </c>
      <c r="C236">
        <f ca="1">IFERROR(VLOOKUP(B236,Sheet3!$B$4:$C$4377,2,FALSE),C237)</f>
        <v>2.5335000000000001</v>
      </c>
      <c r="D236" t="e">
        <f ca="1">VLOOKUP(B236,Sheet3!$E$4:$F$4377,2,FALSE)</f>
        <v>#N/A</v>
      </c>
      <c r="E236">
        <f ca="1">IFERROR(VLOOKUP(B236,Sheet3!$H$4:$I$4377,2,FALSE),E237)</f>
        <v>13019.43</v>
      </c>
      <c r="F236">
        <f>IFERROR(VLOOKUP(B236,Sheet3!$K$4:$L$4377,2,FALSE),F237)</f>
        <v>911</v>
      </c>
    </row>
    <row r="237" spans="2:6" x14ac:dyDescent="0.25">
      <c r="B237" s="2">
        <v>37218</v>
      </c>
      <c r="C237">
        <f ca="1">IFERROR(VLOOKUP(B237,Sheet3!$B$4:$C$4377,2,FALSE),C238)</f>
        <v>2.5019999999999998</v>
      </c>
      <c r="D237" t="e">
        <f ca="1">VLOOKUP(B237,Sheet3!$E$4:$F$4377,2,FALSE)</f>
        <v>#N/A</v>
      </c>
      <c r="E237">
        <f ca="1">IFERROR(VLOOKUP(B237,Sheet3!$H$4:$I$4377,2,FALSE),E238)</f>
        <v>13423.86</v>
      </c>
      <c r="F237">
        <f>IFERROR(VLOOKUP(B237,Sheet3!$K$4:$L$4377,2,FALSE),F238)</f>
        <v>911</v>
      </c>
    </row>
    <row r="238" spans="2:6" x14ac:dyDescent="0.25">
      <c r="B238" s="2">
        <v>37221</v>
      </c>
      <c r="C238">
        <f ca="1">IFERROR(VLOOKUP(B238,Sheet3!$B$4:$C$4377,2,FALSE),C239)</f>
        <v>2.4569999999999999</v>
      </c>
      <c r="D238">
        <f ca="1">VLOOKUP(B238,Sheet3!$E$4:$F$4377,2,FALSE)</f>
        <v>847.5</v>
      </c>
      <c r="E238">
        <f ca="1">IFERROR(VLOOKUP(B238,Sheet3!$H$4:$I$4377,2,FALSE),E239)</f>
        <v>13759.53</v>
      </c>
      <c r="F238">
        <f>IFERROR(VLOOKUP(B238,Sheet3!$K$4:$L$4377,2,FALSE),F239)</f>
        <v>873</v>
      </c>
    </row>
    <row r="239" spans="2:6" x14ac:dyDescent="0.25">
      <c r="B239" s="2">
        <v>37222</v>
      </c>
      <c r="C239">
        <f ca="1">IFERROR(VLOOKUP(B239,Sheet3!$B$4:$C$4377,2,FALSE),C240)</f>
        <v>2.4670000000000001</v>
      </c>
      <c r="D239">
        <f ca="1">VLOOKUP(B239,Sheet3!$E$4:$F$4377,2,FALSE)</f>
        <v>852.5</v>
      </c>
      <c r="E239">
        <f ca="1">IFERROR(VLOOKUP(B239,Sheet3!$H$4:$I$4377,2,FALSE),E240)</f>
        <v>13602.88</v>
      </c>
      <c r="F239">
        <f>IFERROR(VLOOKUP(B239,Sheet3!$K$4:$L$4377,2,FALSE),F240)</f>
        <v>886</v>
      </c>
    </row>
    <row r="240" spans="2:6" x14ac:dyDescent="0.25">
      <c r="B240" s="2">
        <v>37223</v>
      </c>
      <c r="C240">
        <f ca="1">IFERROR(VLOOKUP(B240,Sheet3!$B$4:$C$4377,2,FALSE),C241)</f>
        <v>2.4820000000000002</v>
      </c>
      <c r="D240">
        <f ca="1">VLOOKUP(B240,Sheet3!$E$4:$F$4377,2,FALSE)</f>
        <v>882.5</v>
      </c>
      <c r="E240">
        <f ca="1">IFERROR(VLOOKUP(B240,Sheet3!$H$4:$I$4377,2,FALSE),E241)</f>
        <v>13019.2</v>
      </c>
      <c r="F240">
        <f>IFERROR(VLOOKUP(B240,Sheet3!$K$4:$L$4377,2,FALSE),F241)</f>
        <v>925</v>
      </c>
    </row>
    <row r="241" spans="2:6" x14ac:dyDescent="0.25">
      <c r="B241" s="2">
        <v>37224</v>
      </c>
      <c r="C241">
        <f ca="1">IFERROR(VLOOKUP(B241,Sheet3!$B$4:$C$4377,2,FALSE),C242)</f>
        <v>2.5415000000000001</v>
      </c>
      <c r="D241">
        <f ca="1">VLOOKUP(B241,Sheet3!$E$4:$F$4377,2,FALSE)</f>
        <v>935</v>
      </c>
      <c r="E241">
        <f ca="1">IFERROR(VLOOKUP(B241,Sheet3!$H$4:$I$4377,2,FALSE),E242)</f>
        <v>12736.39</v>
      </c>
      <c r="F241">
        <f>IFERROR(VLOOKUP(B241,Sheet3!$K$4:$L$4377,2,FALSE),F242)</f>
        <v>979</v>
      </c>
    </row>
    <row r="242" spans="2:6" x14ac:dyDescent="0.25">
      <c r="B242" s="2">
        <v>37225</v>
      </c>
      <c r="C242">
        <f ca="1">IFERROR(VLOOKUP(B242,Sheet3!$B$4:$C$4377,2,FALSE),C243)</f>
        <v>2.4984999999999999</v>
      </c>
      <c r="D242" t="e">
        <f ca="1">VLOOKUP(B242,Sheet3!$E$4:$F$4377,2,FALSE)</f>
        <v>#N/A</v>
      </c>
      <c r="E242">
        <f ca="1">IFERROR(VLOOKUP(B242,Sheet3!$H$4:$I$4377,2,FALSE),E243)</f>
        <v>12931.71</v>
      </c>
      <c r="F242">
        <f>IFERROR(VLOOKUP(B242,Sheet3!$K$4:$L$4377,2,FALSE),F243)</f>
        <v>976</v>
      </c>
    </row>
    <row r="243" spans="2:6" x14ac:dyDescent="0.25">
      <c r="B243" s="2">
        <v>37228</v>
      </c>
      <c r="C243">
        <f ca="1">IFERROR(VLOOKUP(B243,Sheet3!$B$4:$C$4377,2,FALSE),C244)</f>
        <v>2.4515000000000002</v>
      </c>
      <c r="D243">
        <f ca="1">VLOOKUP(B243,Sheet3!$E$4:$F$4377,2,FALSE)</f>
        <v>902.5</v>
      </c>
      <c r="E243">
        <f ca="1">IFERROR(VLOOKUP(B243,Sheet3!$H$4:$I$4377,2,FALSE),E244)</f>
        <v>13336</v>
      </c>
      <c r="F243">
        <f>IFERROR(VLOOKUP(B243,Sheet3!$K$4:$L$4377,2,FALSE),F244)</f>
        <v>926</v>
      </c>
    </row>
    <row r="244" spans="2:6" x14ac:dyDescent="0.25">
      <c r="B244" s="2">
        <v>37229</v>
      </c>
      <c r="C244">
        <f ca="1">IFERROR(VLOOKUP(B244,Sheet3!$B$4:$C$4377,2,FALSE),C245)</f>
        <v>2.4369999999999998</v>
      </c>
      <c r="D244">
        <f ca="1">VLOOKUP(B244,Sheet3!$E$4:$F$4377,2,FALSE)</f>
        <v>870</v>
      </c>
      <c r="E244">
        <f ca="1">IFERROR(VLOOKUP(B244,Sheet3!$H$4:$I$4377,2,FALSE),E245)</f>
        <v>13146.64</v>
      </c>
      <c r="F244">
        <f>IFERROR(VLOOKUP(B244,Sheet3!$K$4:$L$4377,2,FALSE),F245)</f>
        <v>919</v>
      </c>
    </row>
    <row r="245" spans="2:6" x14ac:dyDescent="0.25">
      <c r="B245" s="2">
        <v>37230</v>
      </c>
      <c r="C245">
        <f ca="1">IFERROR(VLOOKUP(B245,Sheet3!$B$4:$C$4377,2,FALSE),C246)</f>
        <v>2.4359999999999999</v>
      </c>
      <c r="D245">
        <f ca="1">VLOOKUP(B245,Sheet3!$E$4:$F$4377,2,FALSE)</f>
        <v>855</v>
      </c>
      <c r="E245">
        <f ca="1">IFERROR(VLOOKUP(B245,Sheet3!$H$4:$I$4377,2,FALSE),E246)</f>
        <v>13382.13</v>
      </c>
      <c r="F245">
        <f>IFERROR(VLOOKUP(B245,Sheet3!$K$4:$L$4377,2,FALSE),F246)</f>
        <v>889</v>
      </c>
    </row>
    <row r="246" spans="2:6" x14ac:dyDescent="0.25">
      <c r="B246" s="2">
        <v>37231</v>
      </c>
      <c r="C246">
        <f ca="1">IFERROR(VLOOKUP(B246,Sheet3!$B$4:$C$4377,2,FALSE),C247)</f>
        <v>2.42</v>
      </c>
      <c r="D246">
        <f ca="1">VLOOKUP(B246,Sheet3!$E$4:$F$4377,2,FALSE)</f>
        <v>857.5</v>
      </c>
      <c r="E246">
        <f ca="1">IFERROR(VLOOKUP(B246,Sheet3!$H$4:$I$4377,2,FALSE),E247)</f>
        <v>13539.03</v>
      </c>
      <c r="F246">
        <f>IFERROR(VLOOKUP(B246,Sheet3!$K$4:$L$4377,2,FALSE),F247)</f>
        <v>895</v>
      </c>
    </row>
    <row r="247" spans="2:6" x14ac:dyDescent="0.25">
      <c r="B247" s="2">
        <v>37232</v>
      </c>
      <c r="C247">
        <f ca="1">IFERROR(VLOOKUP(B247,Sheet3!$B$4:$C$4377,2,FALSE),C248)</f>
        <v>2.39</v>
      </c>
      <c r="D247">
        <f ca="1">VLOOKUP(B247,Sheet3!$E$4:$F$4377,2,FALSE)</f>
        <v>852.5</v>
      </c>
      <c r="E247">
        <f ca="1">IFERROR(VLOOKUP(B247,Sheet3!$H$4:$I$4377,2,FALSE),E248)</f>
        <v>13298.72</v>
      </c>
      <c r="F247">
        <f>IFERROR(VLOOKUP(B247,Sheet3!$K$4:$L$4377,2,FALSE),F248)</f>
        <v>878</v>
      </c>
    </row>
    <row r="248" spans="2:6" x14ac:dyDescent="0.25">
      <c r="B248" s="2">
        <v>37235</v>
      </c>
      <c r="C248">
        <f ca="1">IFERROR(VLOOKUP(B248,Sheet3!$B$4:$C$4377,2,FALSE),C249)</f>
        <v>2.3319999999999999</v>
      </c>
      <c r="D248" t="e">
        <f ca="1">VLOOKUP(B248,Sheet3!$E$4:$F$4377,2,FALSE)</f>
        <v>#N/A</v>
      </c>
      <c r="E248">
        <f ca="1">IFERROR(VLOOKUP(B248,Sheet3!$H$4:$I$4377,2,FALSE),E249)</f>
        <v>13446.18</v>
      </c>
      <c r="F248">
        <f>IFERROR(VLOOKUP(B248,Sheet3!$K$4:$L$4377,2,FALSE),F249)</f>
        <v>879</v>
      </c>
    </row>
    <row r="249" spans="2:6" x14ac:dyDescent="0.25">
      <c r="B249" s="2">
        <v>37236</v>
      </c>
      <c r="C249">
        <f ca="1">IFERROR(VLOOKUP(B249,Sheet3!$B$4:$C$4377,2,FALSE),C250)</f>
        <v>2.3675000000000002</v>
      </c>
      <c r="D249">
        <f ca="1">VLOOKUP(B249,Sheet3!$E$4:$F$4377,2,FALSE)</f>
        <v>827.5</v>
      </c>
      <c r="E249">
        <f ca="1">IFERROR(VLOOKUP(B249,Sheet3!$H$4:$I$4377,2,FALSE),E250)</f>
        <v>13348.12</v>
      </c>
      <c r="F249">
        <f>IFERROR(VLOOKUP(B249,Sheet3!$K$4:$L$4377,2,FALSE),F250)</f>
        <v>866</v>
      </c>
    </row>
    <row r="250" spans="2:6" x14ac:dyDescent="0.25">
      <c r="B250" s="2">
        <v>37237</v>
      </c>
      <c r="C250">
        <f ca="1">IFERROR(VLOOKUP(B250,Sheet3!$B$4:$C$4377,2,FALSE),C251)</f>
        <v>2.3570000000000002</v>
      </c>
      <c r="D250">
        <f ca="1">VLOOKUP(B250,Sheet3!$E$4:$F$4377,2,FALSE)</f>
        <v>822.5</v>
      </c>
      <c r="E250">
        <f ca="1">IFERROR(VLOOKUP(B250,Sheet3!$H$4:$I$4377,2,FALSE),E251)</f>
        <v>13562.94</v>
      </c>
      <c r="F250">
        <f>IFERROR(VLOOKUP(B250,Sheet3!$K$4:$L$4377,2,FALSE),F251)</f>
        <v>859</v>
      </c>
    </row>
    <row r="251" spans="2:6" x14ac:dyDescent="0.25">
      <c r="B251" s="2">
        <v>37238</v>
      </c>
      <c r="C251">
        <f ca="1">IFERROR(VLOOKUP(B251,Sheet3!$B$4:$C$4377,2,FALSE),C252)</f>
        <v>2.3730000000000002</v>
      </c>
      <c r="D251">
        <f ca="1">VLOOKUP(B251,Sheet3!$E$4:$F$4377,2,FALSE)</f>
        <v>820</v>
      </c>
      <c r="E251">
        <f ca="1">IFERROR(VLOOKUP(B251,Sheet3!$H$4:$I$4377,2,FALSE),E252)</f>
        <v>13148.37</v>
      </c>
      <c r="F251">
        <f>IFERROR(VLOOKUP(B251,Sheet3!$K$4:$L$4377,2,FALSE),F252)</f>
        <v>869</v>
      </c>
    </row>
    <row r="252" spans="2:6" x14ac:dyDescent="0.25">
      <c r="B252" s="2">
        <v>37239</v>
      </c>
      <c r="C252">
        <f ca="1">IFERROR(VLOOKUP(B252,Sheet3!$B$4:$C$4377,2,FALSE),C253)</f>
        <v>2.3759999999999999</v>
      </c>
      <c r="D252">
        <f ca="1">VLOOKUP(B252,Sheet3!$E$4:$F$4377,2,FALSE)</f>
        <v>820</v>
      </c>
      <c r="E252">
        <f ca="1">IFERROR(VLOOKUP(B252,Sheet3!$H$4:$I$4377,2,FALSE),E253)</f>
        <v>12959.17</v>
      </c>
      <c r="F252">
        <f>IFERROR(VLOOKUP(B252,Sheet3!$K$4:$L$4377,2,FALSE),F253)</f>
        <v>867</v>
      </c>
    </row>
    <row r="253" spans="2:6" x14ac:dyDescent="0.25">
      <c r="B253" s="2">
        <v>37242</v>
      </c>
      <c r="C253">
        <f ca="1">IFERROR(VLOOKUP(B253,Sheet3!$B$4:$C$4377,2,FALSE),C254)</f>
        <v>2.355</v>
      </c>
      <c r="D253">
        <f ca="1">VLOOKUP(B253,Sheet3!$E$4:$F$4377,2,FALSE)</f>
        <v>807.5</v>
      </c>
      <c r="E253">
        <f ca="1">IFERROR(VLOOKUP(B253,Sheet3!$H$4:$I$4377,2,FALSE),E254)</f>
        <v>12912.06</v>
      </c>
      <c r="F253">
        <f>IFERROR(VLOOKUP(B253,Sheet3!$K$4:$L$4377,2,FALSE),F254)</f>
        <v>880</v>
      </c>
    </row>
    <row r="254" spans="2:6" x14ac:dyDescent="0.25">
      <c r="B254" s="2">
        <v>37243</v>
      </c>
      <c r="C254">
        <f ca="1">IFERROR(VLOOKUP(B254,Sheet3!$B$4:$C$4377,2,FALSE),C255)</f>
        <v>2.3050000000000002</v>
      </c>
      <c r="D254">
        <f ca="1">VLOOKUP(B254,Sheet3!$E$4:$F$4377,2,FALSE)</f>
        <v>832.5</v>
      </c>
      <c r="E254">
        <f ca="1">IFERROR(VLOOKUP(B254,Sheet3!$H$4:$I$4377,2,FALSE),E255)</f>
        <v>13397.36</v>
      </c>
      <c r="F254">
        <f>IFERROR(VLOOKUP(B254,Sheet3!$K$4:$L$4377,2,FALSE),F255)</f>
        <v>876</v>
      </c>
    </row>
    <row r="255" spans="2:6" x14ac:dyDescent="0.25">
      <c r="B255" s="2">
        <v>37244</v>
      </c>
      <c r="C255">
        <f ca="1">IFERROR(VLOOKUP(B255,Sheet3!$B$4:$C$4377,2,FALSE),C256)</f>
        <v>2.2945000000000002</v>
      </c>
      <c r="D255">
        <f ca="1">VLOOKUP(B255,Sheet3!$E$4:$F$4377,2,FALSE)</f>
        <v>837.5</v>
      </c>
      <c r="E255">
        <f ca="1">IFERROR(VLOOKUP(B255,Sheet3!$H$4:$I$4377,2,FALSE),E256)</f>
        <v>13290.01</v>
      </c>
      <c r="F255">
        <f>IFERROR(VLOOKUP(B255,Sheet3!$K$4:$L$4377,2,FALSE),F256)</f>
        <v>881</v>
      </c>
    </row>
    <row r="256" spans="2:6" x14ac:dyDescent="0.25">
      <c r="B256" s="2">
        <v>37245</v>
      </c>
      <c r="C256">
        <f ca="1">IFERROR(VLOOKUP(B256,Sheet3!$B$4:$C$4377,2,FALSE),C257)</f>
        <v>2.335</v>
      </c>
      <c r="D256">
        <f ca="1">VLOOKUP(B256,Sheet3!$E$4:$F$4377,2,FALSE)</f>
        <v>862.5</v>
      </c>
      <c r="E256">
        <f ca="1">IFERROR(VLOOKUP(B256,Sheet3!$H$4:$I$4377,2,FALSE),E257)</f>
        <v>12918.14</v>
      </c>
      <c r="F256">
        <f>IFERROR(VLOOKUP(B256,Sheet3!$K$4:$L$4377,2,FALSE),F257)</f>
        <v>902</v>
      </c>
    </row>
    <row r="257" spans="2:6" x14ac:dyDescent="0.25">
      <c r="B257" s="2">
        <v>37246</v>
      </c>
      <c r="C257">
        <f ca="1">IFERROR(VLOOKUP(B257,Sheet3!$B$4:$C$4377,2,FALSE),C258)</f>
        <v>2.3425000000000002</v>
      </c>
      <c r="D257" t="e">
        <f ca="1">VLOOKUP(B257,Sheet3!$E$4:$F$4377,2,FALSE)</f>
        <v>#N/A</v>
      </c>
      <c r="E257">
        <f ca="1">IFERROR(VLOOKUP(B257,Sheet3!$H$4:$I$4377,2,FALSE),E258)</f>
        <v>13368.53</v>
      </c>
      <c r="F257">
        <f>IFERROR(VLOOKUP(B257,Sheet3!$K$4:$L$4377,2,FALSE),F258)</f>
        <v>892</v>
      </c>
    </row>
    <row r="258" spans="2:6" x14ac:dyDescent="0.25">
      <c r="B258" s="2">
        <v>37249</v>
      </c>
      <c r="C258">
        <f ca="1">IFERROR(VLOOKUP(B258,Sheet3!$B$4:$C$4377,2,FALSE),C259)</f>
        <v>2.3380000000000001</v>
      </c>
      <c r="D258" t="e">
        <f ca="1">VLOOKUP(B258,Sheet3!$E$4:$F$4377,2,FALSE)</f>
        <v>#N/A</v>
      </c>
      <c r="E258">
        <f ca="1">IFERROR(VLOOKUP(B258,Sheet3!$H$4:$I$4377,2,FALSE),E259)</f>
        <v>13358.42</v>
      </c>
      <c r="F258">
        <f>IFERROR(VLOOKUP(B258,Sheet3!$K$4:$L$4377,2,FALSE),F259)</f>
        <v>906</v>
      </c>
    </row>
    <row r="259" spans="2:6" x14ac:dyDescent="0.25">
      <c r="B259" s="2">
        <v>37250</v>
      </c>
      <c r="C259">
        <f ca="1">IFERROR(VLOOKUP(B259,Sheet3!$B$4:$C$4377,2,FALSE),C260)</f>
        <v>2.3380000000000001</v>
      </c>
      <c r="D259" t="e">
        <f ca="1">VLOOKUP(B259,Sheet3!$E$4:$F$4377,2,FALSE)</f>
        <v>#N/A</v>
      </c>
      <c r="E259">
        <f ca="1">IFERROR(VLOOKUP(B259,Sheet3!$H$4:$I$4377,2,FALSE),E260)</f>
        <v>13358.42</v>
      </c>
      <c r="F259">
        <f>IFERROR(VLOOKUP(B259,Sheet3!$K$4:$L$4377,2,FALSE),F260)</f>
        <v>900</v>
      </c>
    </row>
    <row r="260" spans="2:6" x14ac:dyDescent="0.25">
      <c r="B260" s="2">
        <v>37251</v>
      </c>
      <c r="C260">
        <f ca="1">IFERROR(VLOOKUP(B260,Sheet3!$B$4:$C$4377,2,FALSE),C261)</f>
        <v>2.3245</v>
      </c>
      <c r="D260" t="e">
        <f ca="1">VLOOKUP(B260,Sheet3!$E$4:$F$4377,2,FALSE)</f>
        <v>#N/A</v>
      </c>
      <c r="E260">
        <f ca="1">IFERROR(VLOOKUP(B260,Sheet3!$H$4:$I$4377,2,FALSE),E261)</f>
        <v>13358.42</v>
      </c>
      <c r="F260">
        <f>IFERROR(VLOOKUP(B260,Sheet3!$K$4:$L$4377,2,FALSE),F261)</f>
        <v>900</v>
      </c>
    </row>
    <row r="261" spans="2:6" x14ac:dyDescent="0.25">
      <c r="B261" s="2">
        <v>37252</v>
      </c>
      <c r="C261">
        <f ca="1">IFERROR(VLOOKUP(B261,Sheet3!$B$4:$C$4377,2,FALSE),C262)</f>
        <v>2.3319999999999999</v>
      </c>
      <c r="D261" t="e">
        <f ca="1">VLOOKUP(B261,Sheet3!$E$4:$F$4377,2,FALSE)</f>
        <v>#N/A</v>
      </c>
      <c r="E261">
        <f ca="1">IFERROR(VLOOKUP(B261,Sheet3!$H$4:$I$4377,2,FALSE),E262)</f>
        <v>13757</v>
      </c>
      <c r="F261">
        <f>IFERROR(VLOOKUP(B261,Sheet3!$K$4:$L$4377,2,FALSE),F262)</f>
        <v>879</v>
      </c>
    </row>
    <row r="262" spans="2:6" x14ac:dyDescent="0.25">
      <c r="B262" s="2">
        <v>37253</v>
      </c>
      <c r="C262">
        <f ca="1">IFERROR(VLOOKUP(B262,Sheet3!$B$4:$C$4377,2,FALSE),C263)</f>
        <v>2.3115000000000001</v>
      </c>
      <c r="D262" t="e">
        <f ca="1">VLOOKUP(B262,Sheet3!$E$4:$F$4377,2,FALSE)</f>
        <v>#N/A</v>
      </c>
      <c r="E262">
        <f ca="1">IFERROR(VLOOKUP(B262,Sheet3!$H$4:$I$4377,2,FALSE),E263)</f>
        <v>13577.57</v>
      </c>
      <c r="F262">
        <f>IFERROR(VLOOKUP(B262,Sheet3!$K$4:$L$4377,2,FALSE),F263)</f>
        <v>861</v>
      </c>
    </row>
    <row r="263" spans="2:6" x14ac:dyDescent="0.25">
      <c r="B263" s="2">
        <v>37256</v>
      </c>
      <c r="C263">
        <f ca="1">IFERROR(VLOOKUP(B263,Sheet3!$B$4:$C$4377,2,FALSE),C264)</f>
        <v>2.3105000000000002</v>
      </c>
      <c r="D263" t="e">
        <f ca="1">VLOOKUP(B263,Sheet3!$E$4:$F$4377,2,FALSE)</f>
        <v>#N/A</v>
      </c>
      <c r="E263">
        <f ca="1">IFERROR(VLOOKUP(B263,Sheet3!$H$4:$I$4377,2,FALSE),E264)</f>
        <v>13872.09</v>
      </c>
      <c r="F263">
        <f>IFERROR(VLOOKUP(B263,Sheet3!$K$4:$L$4377,2,FALSE),F264)</f>
        <v>863</v>
      </c>
    </row>
    <row r="264" spans="2:6" x14ac:dyDescent="0.25">
      <c r="B264" s="2">
        <v>37257</v>
      </c>
      <c r="C264">
        <f ca="1">IFERROR(VLOOKUP(B264,Sheet3!$B$4:$C$4377,2,FALSE),C265)</f>
        <v>2.3105000000000002</v>
      </c>
      <c r="D264" t="e">
        <f ca="1">VLOOKUP(B264,Sheet3!$E$4:$F$4377,2,FALSE)</f>
        <v>#N/A</v>
      </c>
      <c r="E264">
        <f ca="1">IFERROR(VLOOKUP(B264,Sheet3!$H$4:$I$4377,2,FALSE),E265)</f>
        <v>13872.09</v>
      </c>
      <c r="F264">
        <f>IFERROR(VLOOKUP(B264,Sheet3!$K$4:$L$4377,2,FALSE),F265)</f>
        <v>830</v>
      </c>
    </row>
    <row r="265" spans="2:6" x14ac:dyDescent="0.25">
      <c r="B265" s="2">
        <v>37258</v>
      </c>
      <c r="C265">
        <f ca="1">IFERROR(VLOOKUP(B265,Sheet3!$B$4:$C$4377,2,FALSE),C266)</f>
        <v>2.302</v>
      </c>
      <c r="D265" t="e">
        <f ca="1">VLOOKUP(B265,Sheet3!$E$4:$F$4377,2,FALSE)</f>
        <v>#N/A</v>
      </c>
      <c r="E265">
        <f ca="1">IFERROR(VLOOKUP(B265,Sheet3!$H$4:$I$4377,2,FALSE),E266)</f>
        <v>13872.09</v>
      </c>
      <c r="F265">
        <f>IFERROR(VLOOKUP(B265,Sheet3!$K$4:$L$4377,2,FALSE),F266)</f>
        <v>830</v>
      </c>
    </row>
    <row r="266" spans="2:6" x14ac:dyDescent="0.25">
      <c r="B266" s="2">
        <v>37259</v>
      </c>
      <c r="C266">
        <f ca="1">IFERROR(VLOOKUP(B266,Sheet3!$B$4:$C$4377,2,FALSE),C267)</f>
        <v>2.2949999999999999</v>
      </c>
      <c r="D266">
        <f ca="1">VLOOKUP(B266,Sheet3!$E$4:$F$4377,2,FALSE)</f>
        <v>781.25</v>
      </c>
      <c r="E266">
        <f ca="1">IFERROR(VLOOKUP(B266,Sheet3!$H$4:$I$4377,2,FALSE),E267)</f>
        <v>14265.35</v>
      </c>
      <c r="F266">
        <f>IFERROR(VLOOKUP(B266,Sheet3!$K$4:$L$4377,2,FALSE),F267)</f>
        <v>805</v>
      </c>
    </row>
    <row r="267" spans="2:6" x14ac:dyDescent="0.25">
      <c r="B267" s="2">
        <v>37260</v>
      </c>
      <c r="C267">
        <f ca="1">IFERROR(VLOOKUP(B267,Sheet3!$B$4:$C$4377,2,FALSE),C268)</f>
        <v>2.331</v>
      </c>
      <c r="D267" t="e">
        <f ca="1">VLOOKUP(B267,Sheet3!$E$4:$F$4377,2,FALSE)</f>
        <v>#N/A</v>
      </c>
      <c r="E267">
        <f ca="1">IFERROR(VLOOKUP(B267,Sheet3!$H$4:$I$4377,2,FALSE),E268)</f>
        <v>14331.92</v>
      </c>
      <c r="F267">
        <f>IFERROR(VLOOKUP(B267,Sheet3!$K$4:$L$4377,2,FALSE),F268)</f>
        <v>809</v>
      </c>
    </row>
    <row r="268" spans="2:6" x14ac:dyDescent="0.25">
      <c r="B268" s="2">
        <v>37263</v>
      </c>
      <c r="C268">
        <f ca="1">IFERROR(VLOOKUP(B268,Sheet3!$B$4:$C$4377,2,FALSE),C269)</f>
        <v>2.327</v>
      </c>
      <c r="D268" t="e">
        <f ca="1">VLOOKUP(B268,Sheet3!$E$4:$F$4377,2,FALSE)</f>
        <v>#N/A</v>
      </c>
      <c r="E268">
        <f ca="1">IFERROR(VLOOKUP(B268,Sheet3!$H$4:$I$4377,2,FALSE),E269)</f>
        <v>14378.59</v>
      </c>
      <c r="F268">
        <f>IFERROR(VLOOKUP(B268,Sheet3!$K$4:$L$4377,2,FALSE),F269)</f>
        <v>821</v>
      </c>
    </row>
    <row r="269" spans="2:6" x14ac:dyDescent="0.25">
      <c r="B269" s="2">
        <v>37264</v>
      </c>
      <c r="C269">
        <f ca="1">IFERROR(VLOOKUP(B269,Sheet3!$B$4:$C$4377,2,FALSE),C270)</f>
        <v>2.3740000000000001</v>
      </c>
      <c r="D269" t="e">
        <f ca="1">VLOOKUP(B269,Sheet3!$E$4:$F$4377,2,FALSE)</f>
        <v>#N/A</v>
      </c>
      <c r="E269">
        <f ca="1">IFERROR(VLOOKUP(B269,Sheet3!$H$4:$I$4377,2,FALSE),E270)</f>
        <v>14167.58</v>
      </c>
      <c r="F269">
        <f>IFERROR(VLOOKUP(B269,Sheet3!$K$4:$L$4377,2,FALSE),F270)</f>
        <v>832</v>
      </c>
    </row>
    <row r="270" spans="2:6" x14ac:dyDescent="0.25">
      <c r="B270" s="2">
        <v>37265</v>
      </c>
      <c r="C270">
        <f ca="1">IFERROR(VLOOKUP(B270,Sheet3!$B$4:$C$4377,2,FALSE),C271)</f>
        <v>2.375</v>
      </c>
      <c r="D270" t="e">
        <f ca="1">VLOOKUP(B270,Sheet3!$E$4:$F$4377,2,FALSE)</f>
        <v>#N/A</v>
      </c>
      <c r="E270">
        <f ca="1">IFERROR(VLOOKUP(B270,Sheet3!$H$4:$I$4377,2,FALSE),E271)</f>
        <v>14020.79</v>
      </c>
      <c r="F270">
        <f>IFERROR(VLOOKUP(B270,Sheet3!$K$4:$L$4377,2,FALSE),F271)</f>
        <v>835</v>
      </c>
    </row>
    <row r="271" spans="2:6" x14ac:dyDescent="0.25">
      <c r="B271" s="2">
        <v>37266</v>
      </c>
      <c r="C271">
        <f ca="1">IFERROR(VLOOKUP(B271,Sheet3!$B$4:$C$4377,2,FALSE),C272)</f>
        <v>2.423</v>
      </c>
      <c r="D271" t="e">
        <f ca="1">VLOOKUP(B271,Sheet3!$E$4:$F$4377,2,FALSE)</f>
        <v>#N/A</v>
      </c>
      <c r="E271">
        <f ca="1">IFERROR(VLOOKUP(B271,Sheet3!$H$4:$I$4377,2,FALSE),E272)</f>
        <v>13570.18</v>
      </c>
      <c r="F271">
        <f>IFERROR(VLOOKUP(B271,Sheet3!$K$4:$L$4377,2,FALSE),F272)</f>
        <v>866</v>
      </c>
    </row>
    <row r="272" spans="2:6" x14ac:dyDescent="0.25">
      <c r="B272" s="2">
        <v>37267</v>
      </c>
      <c r="C272">
        <f ca="1">IFERROR(VLOOKUP(B272,Sheet3!$B$4:$C$4377,2,FALSE),C273)</f>
        <v>2.4015</v>
      </c>
      <c r="D272" t="e">
        <f ca="1">VLOOKUP(B272,Sheet3!$E$4:$F$4377,2,FALSE)</f>
        <v>#N/A</v>
      </c>
      <c r="E272">
        <f ca="1">IFERROR(VLOOKUP(B272,Sheet3!$H$4:$I$4377,2,FALSE),E273)</f>
        <v>13587.49</v>
      </c>
      <c r="F272">
        <f>IFERROR(VLOOKUP(B272,Sheet3!$K$4:$L$4377,2,FALSE),F273)</f>
        <v>868</v>
      </c>
    </row>
    <row r="273" spans="2:6" x14ac:dyDescent="0.25">
      <c r="B273" s="2">
        <v>37270</v>
      </c>
      <c r="C273">
        <f ca="1">IFERROR(VLOOKUP(B273,Sheet3!$B$4:$C$4377,2,FALSE),C274)</f>
        <v>2.395</v>
      </c>
      <c r="D273">
        <f ca="1">VLOOKUP(B273,Sheet3!$E$4:$F$4377,2,FALSE)</f>
        <v>831.25</v>
      </c>
      <c r="E273">
        <f ca="1">IFERROR(VLOOKUP(B273,Sheet3!$H$4:$I$4377,2,FALSE),E274)</f>
        <v>13121.72</v>
      </c>
      <c r="F273">
        <f>IFERROR(VLOOKUP(B273,Sheet3!$K$4:$L$4377,2,FALSE),F274)</f>
        <v>872</v>
      </c>
    </row>
    <row r="274" spans="2:6" x14ac:dyDescent="0.25">
      <c r="B274" s="2">
        <v>37271</v>
      </c>
      <c r="C274">
        <f ca="1">IFERROR(VLOOKUP(B274,Sheet3!$B$4:$C$4377,2,FALSE),C275)</f>
        <v>2.375</v>
      </c>
      <c r="D274">
        <f ca="1">VLOOKUP(B274,Sheet3!$E$4:$F$4377,2,FALSE)</f>
        <v>835</v>
      </c>
      <c r="E274">
        <f ca="1">IFERROR(VLOOKUP(B274,Sheet3!$H$4:$I$4377,2,FALSE),E275)</f>
        <v>13010.53</v>
      </c>
      <c r="F274">
        <f>IFERROR(VLOOKUP(B274,Sheet3!$K$4:$L$4377,2,FALSE),F275)</f>
        <v>869</v>
      </c>
    </row>
    <row r="275" spans="2:6" x14ac:dyDescent="0.25">
      <c r="B275" s="2">
        <v>37272</v>
      </c>
      <c r="C275">
        <f ca="1">IFERROR(VLOOKUP(B275,Sheet3!$B$4:$C$4377,2,FALSE),C276)</f>
        <v>2.363</v>
      </c>
      <c r="D275">
        <f ca="1">VLOOKUP(B275,Sheet3!$E$4:$F$4377,2,FALSE)</f>
        <v>840</v>
      </c>
      <c r="E275">
        <f ca="1">IFERROR(VLOOKUP(B275,Sheet3!$H$4:$I$4377,2,FALSE),E276)</f>
        <v>13083.72</v>
      </c>
      <c r="F275">
        <f>IFERROR(VLOOKUP(B275,Sheet3!$K$4:$L$4377,2,FALSE),F276)</f>
        <v>871</v>
      </c>
    </row>
    <row r="276" spans="2:6" x14ac:dyDescent="0.25">
      <c r="B276" s="2">
        <v>37273</v>
      </c>
      <c r="C276">
        <f ca="1">IFERROR(VLOOKUP(B276,Sheet3!$B$4:$C$4377,2,FALSE),C277)</f>
        <v>2.3774999999999999</v>
      </c>
      <c r="D276">
        <f ca="1">VLOOKUP(B276,Sheet3!$E$4:$F$4377,2,FALSE)</f>
        <v>830</v>
      </c>
      <c r="E276">
        <f ca="1">IFERROR(VLOOKUP(B276,Sheet3!$H$4:$I$4377,2,FALSE),E277)</f>
        <v>13336.73</v>
      </c>
      <c r="F276">
        <f>IFERROR(VLOOKUP(B276,Sheet3!$K$4:$L$4377,2,FALSE),F277)</f>
        <v>850</v>
      </c>
    </row>
    <row r="277" spans="2:6" x14ac:dyDescent="0.25">
      <c r="B277" s="2">
        <v>37274</v>
      </c>
      <c r="C277">
        <f ca="1">IFERROR(VLOOKUP(B277,Sheet3!$B$4:$C$4377,2,FALSE),C278)</f>
        <v>2.3650000000000002</v>
      </c>
      <c r="D277">
        <f ca="1">VLOOKUP(B277,Sheet3!$E$4:$F$4377,2,FALSE)</f>
        <v>822.5</v>
      </c>
      <c r="E277">
        <f ca="1">IFERROR(VLOOKUP(B277,Sheet3!$H$4:$I$4377,2,FALSE),E278)</f>
        <v>13372.65</v>
      </c>
      <c r="F277">
        <f>IFERROR(VLOOKUP(B277,Sheet3!$K$4:$L$4377,2,FALSE),F278)</f>
        <v>841</v>
      </c>
    </row>
    <row r="278" spans="2:6" x14ac:dyDescent="0.25">
      <c r="B278" s="2">
        <v>37277</v>
      </c>
      <c r="C278">
        <f ca="1">IFERROR(VLOOKUP(B278,Sheet3!$B$4:$C$4377,2,FALSE),C279)</f>
        <v>2.3730000000000002</v>
      </c>
      <c r="D278" t="e">
        <f ca="1">VLOOKUP(B278,Sheet3!$E$4:$F$4377,2,FALSE)</f>
        <v>#N/A</v>
      </c>
      <c r="E278">
        <f ca="1">IFERROR(VLOOKUP(B278,Sheet3!$H$4:$I$4377,2,FALSE),E279)</f>
        <v>13154.56</v>
      </c>
      <c r="F278">
        <f>IFERROR(VLOOKUP(B278,Sheet3!$K$4:$L$4377,2,FALSE),F279)</f>
        <v>840</v>
      </c>
    </row>
    <row r="279" spans="2:6" x14ac:dyDescent="0.25">
      <c r="B279" s="2">
        <v>37278</v>
      </c>
      <c r="C279">
        <f ca="1">IFERROR(VLOOKUP(B279,Sheet3!$B$4:$C$4377,2,FALSE),C280)</f>
        <v>2.38</v>
      </c>
      <c r="D279">
        <f ca="1">VLOOKUP(B279,Sheet3!$E$4:$F$4377,2,FALSE)</f>
        <v>812.5</v>
      </c>
      <c r="E279">
        <f ca="1">IFERROR(VLOOKUP(B279,Sheet3!$H$4:$I$4377,2,FALSE),E280)</f>
        <v>13003.93</v>
      </c>
      <c r="F279">
        <f>IFERROR(VLOOKUP(B279,Sheet3!$K$4:$L$4377,2,FALSE),F280)</f>
        <v>840</v>
      </c>
    </row>
    <row r="280" spans="2:6" x14ac:dyDescent="0.25">
      <c r="B280" s="2">
        <v>37279</v>
      </c>
      <c r="C280">
        <f ca="1">IFERROR(VLOOKUP(B280,Sheet3!$B$4:$C$4377,2,FALSE),C281)</f>
        <v>2.3780000000000001</v>
      </c>
      <c r="D280">
        <f ca="1">VLOOKUP(B280,Sheet3!$E$4:$F$4377,2,FALSE)</f>
        <v>797.5</v>
      </c>
      <c r="E280">
        <f ca="1">IFERROR(VLOOKUP(B280,Sheet3!$H$4:$I$4377,2,FALSE),E281)</f>
        <v>13232.14</v>
      </c>
      <c r="F280">
        <f>IFERROR(VLOOKUP(B280,Sheet3!$K$4:$L$4377,2,FALSE),F281)</f>
        <v>822</v>
      </c>
    </row>
    <row r="281" spans="2:6" x14ac:dyDescent="0.25">
      <c r="B281" s="2">
        <v>37280</v>
      </c>
      <c r="C281">
        <f ca="1">IFERROR(VLOOKUP(B281,Sheet3!$B$4:$C$4377,2,FALSE),C282)</f>
        <v>2.3959999999999999</v>
      </c>
      <c r="D281">
        <f ca="1">VLOOKUP(B281,Sheet3!$E$4:$F$4377,2,FALSE)</f>
        <v>800</v>
      </c>
      <c r="E281">
        <f ca="1">IFERROR(VLOOKUP(B281,Sheet3!$H$4:$I$4377,2,FALSE),E282)</f>
        <v>13162.26</v>
      </c>
      <c r="F281">
        <f>IFERROR(VLOOKUP(B281,Sheet3!$K$4:$L$4377,2,FALSE),F282)</f>
        <v>827</v>
      </c>
    </row>
    <row r="282" spans="2:6" x14ac:dyDescent="0.25">
      <c r="B282" s="2">
        <v>37281</v>
      </c>
      <c r="C282">
        <f ca="1">IFERROR(VLOOKUP(B282,Sheet3!$B$4:$C$4377,2,FALSE),C283)</f>
        <v>2.407</v>
      </c>
      <c r="D282" t="e">
        <f ca="1">VLOOKUP(B282,Sheet3!$E$4:$F$4377,2,FALSE)</f>
        <v>#N/A</v>
      </c>
      <c r="E282">
        <f ca="1">IFERROR(VLOOKUP(B282,Sheet3!$H$4:$I$4377,2,FALSE),E283)</f>
        <v>13001.88</v>
      </c>
      <c r="F282">
        <f>IFERROR(VLOOKUP(B282,Sheet3!$K$4:$L$4377,2,FALSE),F283)</f>
        <v>830</v>
      </c>
    </row>
    <row r="283" spans="2:6" x14ac:dyDescent="0.25">
      <c r="B283" s="2">
        <v>37284</v>
      </c>
      <c r="C283">
        <f ca="1">IFERROR(VLOOKUP(B283,Sheet3!$B$4:$C$4377,2,FALSE),C284)</f>
        <v>2.4239999999999999</v>
      </c>
      <c r="D283">
        <f ca="1">VLOOKUP(B283,Sheet3!$E$4:$F$4377,2,FALSE)</f>
        <v>805</v>
      </c>
      <c r="E283">
        <f ca="1">IFERROR(VLOOKUP(B283,Sheet3!$H$4:$I$4377,2,FALSE),E284)</f>
        <v>13001.88</v>
      </c>
      <c r="F283">
        <f>IFERROR(VLOOKUP(B283,Sheet3!$K$4:$L$4377,2,FALSE),F284)</f>
        <v>832</v>
      </c>
    </row>
    <row r="284" spans="2:6" x14ac:dyDescent="0.25">
      <c r="B284" s="2">
        <v>37285</v>
      </c>
      <c r="C284">
        <f ca="1">IFERROR(VLOOKUP(B284,Sheet3!$B$4:$C$4377,2,FALSE),C285)</f>
        <v>2.4369999999999998</v>
      </c>
      <c r="D284">
        <f ca="1">VLOOKUP(B284,Sheet3!$E$4:$F$4377,2,FALSE)</f>
        <v>817.5</v>
      </c>
      <c r="E284">
        <f ca="1">IFERROR(VLOOKUP(B284,Sheet3!$H$4:$I$4377,2,FALSE),E285)</f>
        <v>12501.06</v>
      </c>
      <c r="F284">
        <f>IFERROR(VLOOKUP(B284,Sheet3!$K$4:$L$4377,2,FALSE),F285)</f>
        <v>856</v>
      </c>
    </row>
    <row r="285" spans="2:6" x14ac:dyDescent="0.25">
      <c r="B285" s="2">
        <v>37286</v>
      </c>
      <c r="C285">
        <f ca="1">IFERROR(VLOOKUP(B285,Sheet3!$B$4:$C$4377,2,FALSE),C286)</f>
        <v>2.4325000000000001</v>
      </c>
      <c r="D285">
        <f ca="1">VLOOKUP(B285,Sheet3!$E$4:$F$4377,2,FALSE)</f>
        <v>827.5</v>
      </c>
      <c r="E285">
        <f ca="1">IFERROR(VLOOKUP(B285,Sheet3!$H$4:$I$4377,2,FALSE),E286)</f>
        <v>12532.33</v>
      </c>
      <c r="F285">
        <f>IFERROR(VLOOKUP(B285,Sheet3!$K$4:$L$4377,2,FALSE),F286)</f>
        <v>870</v>
      </c>
    </row>
    <row r="286" spans="2:6" x14ac:dyDescent="0.25">
      <c r="B286" s="2">
        <v>37287</v>
      </c>
      <c r="C286">
        <f ca="1">IFERROR(VLOOKUP(B286,Sheet3!$B$4:$C$4377,2,FALSE),C287)</f>
        <v>2.4129999999999998</v>
      </c>
      <c r="D286">
        <f ca="1">VLOOKUP(B286,Sheet3!$E$4:$F$4377,2,FALSE)</f>
        <v>850</v>
      </c>
      <c r="E286">
        <f ca="1">IFERROR(VLOOKUP(B286,Sheet3!$H$4:$I$4377,2,FALSE),E287)</f>
        <v>12721.45</v>
      </c>
      <c r="F286">
        <f>IFERROR(VLOOKUP(B286,Sheet3!$K$4:$L$4377,2,FALSE),F287)</f>
        <v>866</v>
      </c>
    </row>
    <row r="287" spans="2:6" x14ac:dyDescent="0.25">
      <c r="B287" s="2">
        <v>37288</v>
      </c>
      <c r="C287">
        <f ca="1">IFERROR(VLOOKUP(B287,Sheet3!$B$4:$C$4377,2,FALSE),C288)</f>
        <v>2.42</v>
      </c>
      <c r="D287">
        <f ca="1">VLOOKUP(B287,Sheet3!$E$4:$F$4377,2,FALSE)</f>
        <v>868.75</v>
      </c>
      <c r="E287">
        <f ca="1">IFERROR(VLOOKUP(B287,Sheet3!$H$4:$I$4377,2,FALSE),E288)</f>
        <v>12658.66</v>
      </c>
      <c r="F287">
        <f>IFERROR(VLOOKUP(B287,Sheet3!$K$4:$L$4377,2,FALSE),F288)</f>
        <v>877</v>
      </c>
    </row>
    <row r="288" spans="2:6" x14ac:dyDescent="0.25">
      <c r="B288" s="2">
        <v>37291</v>
      </c>
      <c r="C288">
        <f ca="1">IFERROR(VLOOKUP(B288,Sheet3!$B$4:$C$4377,2,FALSE),C289)</f>
        <v>2.423</v>
      </c>
      <c r="D288">
        <f ca="1">VLOOKUP(B288,Sheet3!$E$4:$F$4377,2,FALSE)</f>
        <v>876.25</v>
      </c>
      <c r="E288">
        <f ca="1">IFERROR(VLOOKUP(B288,Sheet3!$H$4:$I$4377,2,FALSE),E289)</f>
        <v>12512.55</v>
      </c>
      <c r="F288">
        <f>IFERROR(VLOOKUP(B288,Sheet3!$K$4:$L$4377,2,FALSE),F289)</f>
        <v>893</v>
      </c>
    </row>
    <row r="289" spans="2:6" x14ac:dyDescent="0.25">
      <c r="B289" s="2">
        <v>37292</v>
      </c>
      <c r="C289">
        <f ca="1">IFERROR(VLOOKUP(B289,Sheet3!$B$4:$C$4377,2,FALSE),C290)</f>
        <v>2.42</v>
      </c>
      <c r="D289">
        <f ca="1">VLOOKUP(B289,Sheet3!$E$4:$F$4377,2,FALSE)</f>
        <v>873.75</v>
      </c>
      <c r="E289">
        <f ca="1">IFERROR(VLOOKUP(B289,Sheet3!$H$4:$I$4377,2,FALSE),E290)</f>
        <v>12747.51</v>
      </c>
      <c r="F289">
        <f>IFERROR(VLOOKUP(B289,Sheet3!$K$4:$L$4377,2,FALSE),F290)</f>
        <v>873</v>
      </c>
    </row>
    <row r="290" spans="2:6" x14ac:dyDescent="0.25">
      <c r="B290" s="2">
        <v>37293</v>
      </c>
      <c r="C290">
        <f ca="1">IFERROR(VLOOKUP(B290,Sheet3!$B$4:$C$4377,2,FALSE),C291)</f>
        <v>2.4355000000000002</v>
      </c>
      <c r="D290">
        <f ca="1">VLOOKUP(B290,Sheet3!$E$4:$F$4377,2,FALSE)</f>
        <v>873.75</v>
      </c>
      <c r="E290">
        <f ca="1">IFERROR(VLOOKUP(B290,Sheet3!$H$4:$I$4377,2,FALSE),E291)</f>
        <v>12750.97</v>
      </c>
      <c r="F290">
        <f>IFERROR(VLOOKUP(B290,Sheet3!$K$4:$L$4377,2,FALSE),F291)</f>
        <v>873</v>
      </c>
    </row>
    <row r="291" spans="2:6" x14ac:dyDescent="0.25">
      <c r="B291" s="2">
        <v>37294</v>
      </c>
      <c r="C291">
        <f ca="1">IFERROR(VLOOKUP(B291,Sheet3!$B$4:$C$4377,2,FALSE),C292)</f>
        <v>2.4624999999999999</v>
      </c>
      <c r="D291">
        <f ca="1">VLOOKUP(B291,Sheet3!$E$4:$F$4377,2,FALSE)</f>
        <v>881.25</v>
      </c>
      <c r="E291">
        <f ca="1">IFERROR(VLOOKUP(B291,Sheet3!$H$4:$I$4377,2,FALSE),E292)</f>
        <v>12683.67</v>
      </c>
      <c r="F291">
        <f>IFERROR(VLOOKUP(B291,Sheet3!$K$4:$L$4377,2,FALSE),F292)</f>
        <v>884</v>
      </c>
    </row>
    <row r="292" spans="2:6" x14ac:dyDescent="0.25">
      <c r="B292" s="2">
        <v>37295</v>
      </c>
      <c r="C292">
        <f ca="1">IFERROR(VLOOKUP(B292,Sheet3!$B$4:$C$4377,2,FALSE),C293)</f>
        <v>2.4554999999999998</v>
      </c>
      <c r="D292">
        <f ca="1">VLOOKUP(B292,Sheet3!$E$4:$F$4377,2,FALSE)</f>
        <v>877.5</v>
      </c>
      <c r="E292">
        <f ca="1">IFERROR(VLOOKUP(B292,Sheet3!$H$4:$I$4377,2,FALSE),E293)</f>
        <v>12597.86</v>
      </c>
      <c r="F292">
        <f>IFERROR(VLOOKUP(B292,Sheet3!$K$4:$L$4377,2,FALSE),F293)</f>
        <v>883</v>
      </c>
    </row>
    <row r="293" spans="2:6" x14ac:dyDescent="0.25">
      <c r="B293" s="2">
        <v>37298</v>
      </c>
      <c r="C293">
        <f ca="1">IFERROR(VLOOKUP(B293,Sheet3!$B$4:$C$4377,2,FALSE),C294)</f>
        <v>2.4565000000000001</v>
      </c>
      <c r="D293">
        <f ca="1">VLOOKUP(B293,Sheet3!$E$4:$F$4377,2,FALSE)</f>
        <v>872.5</v>
      </c>
      <c r="E293">
        <f ca="1">IFERROR(VLOOKUP(B293,Sheet3!$H$4:$I$4377,2,FALSE),E294)</f>
        <v>12960.67</v>
      </c>
      <c r="F293">
        <f>IFERROR(VLOOKUP(B293,Sheet3!$K$4:$L$4377,2,FALSE),F294)</f>
        <v>875</v>
      </c>
    </row>
    <row r="294" spans="2:6" x14ac:dyDescent="0.25">
      <c r="B294" s="2">
        <v>37299</v>
      </c>
      <c r="C294">
        <f ca="1">IFERROR(VLOOKUP(B294,Sheet3!$B$4:$C$4377,2,FALSE),C295)</f>
        <v>2.4565000000000001</v>
      </c>
      <c r="D294">
        <f ca="1">VLOOKUP(B294,Sheet3!$E$4:$F$4377,2,FALSE)</f>
        <v>862.5</v>
      </c>
      <c r="E294">
        <f ca="1">IFERROR(VLOOKUP(B294,Sheet3!$H$4:$I$4377,2,FALSE),E295)</f>
        <v>12960.67</v>
      </c>
      <c r="F294">
        <f>IFERROR(VLOOKUP(B294,Sheet3!$K$4:$L$4377,2,FALSE),F295)</f>
        <v>854</v>
      </c>
    </row>
    <row r="295" spans="2:6" x14ac:dyDescent="0.25">
      <c r="B295" s="2">
        <v>37300</v>
      </c>
      <c r="C295">
        <f ca="1">IFERROR(VLOOKUP(B295,Sheet3!$B$4:$C$4377,2,FALSE),C296)</f>
        <v>2.4089999999999998</v>
      </c>
      <c r="D295">
        <f ca="1">VLOOKUP(B295,Sheet3!$E$4:$F$4377,2,FALSE)</f>
        <v>815</v>
      </c>
      <c r="E295">
        <f ca="1">IFERROR(VLOOKUP(B295,Sheet3!$H$4:$I$4377,2,FALSE),E296)</f>
        <v>12960.67</v>
      </c>
      <c r="F295">
        <f>IFERROR(VLOOKUP(B295,Sheet3!$K$4:$L$4377,2,FALSE),F296)</f>
        <v>839</v>
      </c>
    </row>
    <row r="296" spans="2:6" x14ac:dyDescent="0.25">
      <c r="B296" s="2">
        <v>37301</v>
      </c>
      <c r="C296">
        <f ca="1">IFERROR(VLOOKUP(B296,Sheet3!$B$4:$C$4377,2,FALSE),C297)</f>
        <v>2.4304999999999999</v>
      </c>
      <c r="D296">
        <f ca="1">VLOOKUP(B296,Sheet3!$E$4:$F$4377,2,FALSE)</f>
        <v>815</v>
      </c>
      <c r="E296">
        <f ca="1">IFERROR(VLOOKUP(B296,Sheet3!$H$4:$I$4377,2,FALSE),E297)</f>
        <v>13245.06</v>
      </c>
      <c r="F296">
        <f>IFERROR(VLOOKUP(B296,Sheet3!$K$4:$L$4377,2,FALSE),F297)</f>
        <v>833</v>
      </c>
    </row>
    <row r="297" spans="2:6" x14ac:dyDescent="0.25">
      <c r="B297" s="2">
        <v>37302</v>
      </c>
      <c r="C297">
        <f ca="1">IFERROR(VLOOKUP(B297,Sheet3!$B$4:$C$4377,2,FALSE),C298)</f>
        <v>2.427</v>
      </c>
      <c r="D297">
        <f ca="1">VLOOKUP(B297,Sheet3!$E$4:$F$4377,2,FALSE)</f>
        <v>820</v>
      </c>
      <c r="E297">
        <f ca="1">IFERROR(VLOOKUP(B297,Sheet3!$H$4:$I$4377,2,FALSE),E298)</f>
        <v>13229.51</v>
      </c>
      <c r="F297">
        <f>IFERROR(VLOOKUP(B297,Sheet3!$K$4:$L$4377,2,FALSE),F298)</f>
        <v>842</v>
      </c>
    </row>
    <row r="298" spans="2:6" x14ac:dyDescent="0.25">
      <c r="B298" s="2">
        <v>37305</v>
      </c>
      <c r="C298">
        <f ca="1">IFERROR(VLOOKUP(B298,Sheet3!$B$4:$C$4377,2,FALSE),C299)</f>
        <v>2.4314999999999998</v>
      </c>
      <c r="D298" t="e">
        <f ca="1">VLOOKUP(B298,Sheet3!$E$4:$F$4377,2,FALSE)</f>
        <v>#N/A</v>
      </c>
      <c r="E298">
        <f ca="1">IFERROR(VLOOKUP(B298,Sheet3!$H$4:$I$4377,2,FALSE),E299)</f>
        <v>13121.71</v>
      </c>
      <c r="F298">
        <f>IFERROR(VLOOKUP(B298,Sheet3!$K$4:$L$4377,2,FALSE),F299)</f>
        <v>835</v>
      </c>
    </row>
    <row r="299" spans="2:6" x14ac:dyDescent="0.25">
      <c r="B299" s="2">
        <v>37306</v>
      </c>
      <c r="C299">
        <f ca="1">IFERROR(VLOOKUP(B299,Sheet3!$B$4:$C$4377,2,FALSE),C300)</f>
        <v>2.4249999999999998</v>
      </c>
      <c r="D299">
        <f ca="1">VLOOKUP(B299,Sheet3!$E$4:$F$4377,2,FALSE)</f>
        <v>815</v>
      </c>
      <c r="E299">
        <f ca="1">IFERROR(VLOOKUP(B299,Sheet3!$H$4:$I$4377,2,FALSE),E300)</f>
        <v>12991.5</v>
      </c>
      <c r="F299">
        <f>IFERROR(VLOOKUP(B299,Sheet3!$K$4:$L$4377,2,FALSE),F300)</f>
        <v>835</v>
      </c>
    </row>
    <row r="300" spans="2:6" x14ac:dyDescent="0.25">
      <c r="B300" s="2">
        <v>37307</v>
      </c>
      <c r="C300">
        <f ca="1">IFERROR(VLOOKUP(B300,Sheet3!$B$4:$C$4377,2,FALSE),C301)</f>
        <v>2.4195000000000002</v>
      </c>
      <c r="D300">
        <f ca="1">VLOOKUP(B300,Sheet3!$E$4:$F$4377,2,FALSE)</f>
        <v>807.5</v>
      </c>
      <c r="E300">
        <f ca="1">IFERROR(VLOOKUP(B300,Sheet3!$H$4:$I$4377,2,FALSE),E301)</f>
        <v>13302.8</v>
      </c>
      <c r="F300">
        <f>IFERROR(VLOOKUP(B300,Sheet3!$K$4:$L$4377,2,FALSE),F301)</f>
        <v>820</v>
      </c>
    </row>
    <row r="301" spans="2:6" x14ac:dyDescent="0.25">
      <c r="B301" s="2">
        <v>37308</v>
      </c>
      <c r="C301">
        <f ca="1">IFERROR(VLOOKUP(B301,Sheet3!$B$4:$C$4377,2,FALSE),C302)</f>
        <v>2.4224999999999999</v>
      </c>
      <c r="D301">
        <f ca="1">VLOOKUP(B301,Sheet3!$E$4:$F$4377,2,FALSE)</f>
        <v>790</v>
      </c>
      <c r="E301">
        <f ca="1">IFERROR(VLOOKUP(B301,Sheet3!$H$4:$I$4377,2,FALSE),E302)</f>
        <v>13530.24</v>
      </c>
      <c r="F301">
        <f>IFERROR(VLOOKUP(B301,Sheet3!$K$4:$L$4377,2,FALSE),F302)</f>
        <v>825</v>
      </c>
    </row>
    <row r="302" spans="2:6" x14ac:dyDescent="0.25">
      <c r="B302" s="2">
        <v>37309</v>
      </c>
      <c r="C302">
        <f ca="1">IFERROR(VLOOKUP(B302,Sheet3!$B$4:$C$4377,2,FALSE),C303)</f>
        <v>2.4215</v>
      </c>
      <c r="D302" t="e">
        <f ca="1">VLOOKUP(B302,Sheet3!$E$4:$F$4377,2,FALSE)</f>
        <v>#N/A</v>
      </c>
      <c r="E302">
        <f ca="1">IFERROR(VLOOKUP(B302,Sheet3!$H$4:$I$4377,2,FALSE),E303)</f>
        <v>13562</v>
      </c>
      <c r="F302">
        <f>IFERROR(VLOOKUP(B302,Sheet3!$K$4:$L$4377,2,FALSE),F303)</f>
        <v>823</v>
      </c>
    </row>
    <row r="303" spans="2:6" x14ac:dyDescent="0.25">
      <c r="B303" s="2">
        <v>37312</v>
      </c>
      <c r="C303">
        <f ca="1">IFERROR(VLOOKUP(B303,Sheet3!$B$4:$C$4377,2,FALSE),C304)</f>
        <v>2.3940000000000001</v>
      </c>
      <c r="D303" t="e">
        <f ca="1">VLOOKUP(B303,Sheet3!$E$4:$F$4377,2,FALSE)</f>
        <v>#N/A</v>
      </c>
      <c r="E303">
        <f ca="1">IFERROR(VLOOKUP(B303,Sheet3!$H$4:$I$4377,2,FALSE),E304)</f>
        <v>13977.6</v>
      </c>
      <c r="F303">
        <f>IFERROR(VLOOKUP(B303,Sheet3!$K$4:$L$4377,2,FALSE),F304)</f>
        <v>810</v>
      </c>
    </row>
    <row r="304" spans="2:6" x14ac:dyDescent="0.25">
      <c r="B304" s="2">
        <v>37313</v>
      </c>
      <c r="C304">
        <f ca="1">IFERROR(VLOOKUP(B304,Sheet3!$B$4:$C$4377,2,FALSE),C305)</f>
        <v>2.395</v>
      </c>
      <c r="D304" t="e">
        <f ca="1">VLOOKUP(B304,Sheet3!$E$4:$F$4377,2,FALSE)</f>
        <v>#N/A</v>
      </c>
      <c r="E304">
        <f ca="1">IFERROR(VLOOKUP(B304,Sheet3!$H$4:$I$4377,2,FALSE),E305)</f>
        <v>13963.6</v>
      </c>
      <c r="F304">
        <f>IFERROR(VLOOKUP(B304,Sheet3!$K$4:$L$4377,2,FALSE),F305)</f>
        <v>806</v>
      </c>
    </row>
    <row r="305" spans="2:6" x14ac:dyDescent="0.25">
      <c r="B305" s="2">
        <v>37314</v>
      </c>
      <c r="C305">
        <f ca="1">IFERROR(VLOOKUP(B305,Sheet3!$B$4:$C$4377,2,FALSE),C306)</f>
        <v>2.3559999999999999</v>
      </c>
      <c r="D305" t="e">
        <f ca="1">VLOOKUP(B305,Sheet3!$E$4:$F$4377,2,FALSE)</f>
        <v>#N/A</v>
      </c>
      <c r="E305">
        <f ca="1">IFERROR(VLOOKUP(B305,Sheet3!$H$4:$I$4377,2,FALSE),E306)</f>
        <v>14212.12</v>
      </c>
      <c r="F305">
        <f>IFERROR(VLOOKUP(B305,Sheet3!$K$4:$L$4377,2,FALSE),F306)</f>
        <v>794</v>
      </c>
    </row>
    <row r="306" spans="2:6" x14ac:dyDescent="0.25">
      <c r="B306" s="2">
        <v>37315</v>
      </c>
      <c r="C306">
        <f ca="1">IFERROR(VLOOKUP(B306,Sheet3!$B$4:$C$4377,2,FALSE),C307)</f>
        <v>2.3635000000000002</v>
      </c>
      <c r="D306">
        <f ca="1">VLOOKUP(B306,Sheet3!$E$4:$F$4377,2,FALSE)</f>
        <v>760</v>
      </c>
      <c r="E306">
        <f ca="1">IFERROR(VLOOKUP(B306,Sheet3!$H$4:$I$4377,2,FALSE),E307)</f>
        <v>14033.29</v>
      </c>
      <c r="F306">
        <f>IFERROR(VLOOKUP(B306,Sheet3!$K$4:$L$4377,2,FALSE),F307)</f>
        <v>785</v>
      </c>
    </row>
    <row r="307" spans="2:6" x14ac:dyDescent="0.25">
      <c r="B307" s="2">
        <v>37316</v>
      </c>
      <c r="C307">
        <f ca="1">IFERROR(VLOOKUP(B307,Sheet3!$B$4:$C$4377,2,FALSE),C308)</f>
        <v>2.3445</v>
      </c>
      <c r="D307">
        <f ca="1">VLOOKUP(B307,Sheet3!$E$4:$F$4377,2,FALSE)</f>
        <v>756.5</v>
      </c>
      <c r="E307">
        <f ca="1">IFERROR(VLOOKUP(B307,Sheet3!$H$4:$I$4377,2,FALSE),E308)</f>
        <v>14414</v>
      </c>
      <c r="F307">
        <f>IFERROR(VLOOKUP(B307,Sheet3!$K$4:$L$4377,2,FALSE),F308)</f>
        <v>770</v>
      </c>
    </row>
    <row r="308" spans="2:6" x14ac:dyDescent="0.25">
      <c r="B308" s="2">
        <v>37319</v>
      </c>
      <c r="C308">
        <f ca="1">IFERROR(VLOOKUP(B308,Sheet3!$B$4:$C$4377,2,FALSE),C309)</f>
        <v>2.3254999999999999</v>
      </c>
      <c r="D308">
        <f ca="1">VLOOKUP(B308,Sheet3!$E$4:$F$4377,2,FALSE)</f>
        <v>772.5</v>
      </c>
      <c r="E308">
        <f ca="1">IFERROR(VLOOKUP(B308,Sheet3!$H$4:$I$4377,2,FALSE),E309)</f>
        <v>14471.23</v>
      </c>
      <c r="F308">
        <f>IFERROR(VLOOKUP(B308,Sheet3!$K$4:$L$4377,2,FALSE),F309)</f>
        <v>759</v>
      </c>
    </row>
    <row r="309" spans="2:6" x14ac:dyDescent="0.25">
      <c r="B309" s="2">
        <v>37320</v>
      </c>
      <c r="C309">
        <f ca="1">IFERROR(VLOOKUP(B309,Sheet3!$B$4:$C$4377,2,FALSE),C310)</f>
        <v>2.3315000000000001</v>
      </c>
      <c r="D309">
        <f ca="1">VLOOKUP(B309,Sheet3!$E$4:$F$4377,2,FALSE)</f>
        <v>765</v>
      </c>
      <c r="E309">
        <f ca="1">IFERROR(VLOOKUP(B309,Sheet3!$H$4:$I$4377,2,FALSE),E310)</f>
        <v>14011.44</v>
      </c>
      <c r="F309">
        <f>IFERROR(VLOOKUP(B309,Sheet3!$K$4:$L$4377,2,FALSE),F310)</f>
        <v>761</v>
      </c>
    </row>
    <row r="310" spans="2:6" x14ac:dyDescent="0.25">
      <c r="B310" s="2">
        <v>37321</v>
      </c>
      <c r="C310">
        <f ca="1">IFERROR(VLOOKUP(B310,Sheet3!$B$4:$C$4377,2,FALSE),C311)</f>
        <v>2.3675000000000002</v>
      </c>
      <c r="D310">
        <f ca="1">VLOOKUP(B310,Sheet3!$E$4:$F$4377,2,FALSE)</f>
        <v>787.5</v>
      </c>
      <c r="E310">
        <f ca="1">IFERROR(VLOOKUP(B310,Sheet3!$H$4:$I$4377,2,FALSE),E311)</f>
        <v>13838.72</v>
      </c>
      <c r="F310">
        <f>IFERROR(VLOOKUP(B310,Sheet3!$K$4:$L$4377,2,FALSE),F311)</f>
        <v>773</v>
      </c>
    </row>
    <row r="311" spans="2:6" x14ac:dyDescent="0.25">
      <c r="B311" s="2">
        <v>37322</v>
      </c>
      <c r="C311">
        <f ca="1">IFERROR(VLOOKUP(B311,Sheet3!$B$4:$C$4377,2,FALSE),C312)</f>
        <v>2.3704999999999998</v>
      </c>
      <c r="D311">
        <f ca="1">VLOOKUP(B311,Sheet3!$E$4:$F$4377,2,FALSE)</f>
        <v>795</v>
      </c>
      <c r="E311">
        <f ca="1">IFERROR(VLOOKUP(B311,Sheet3!$H$4:$I$4377,2,FALSE),E312)</f>
        <v>13725.98</v>
      </c>
      <c r="F311">
        <f>IFERROR(VLOOKUP(B311,Sheet3!$K$4:$L$4377,2,FALSE),F312)</f>
        <v>772</v>
      </c>
    </row>
    <row r="312" spans="2:6" x14ac:dyDescent="0.25">
      <c r="B312" s="2">
        <v>37323</v>
      </c>
      <c r="C312">
        <f ca="1">IFERROR(VLOOKUP(B312,Sheet3!$B$4:$C$4377,2,FALSE),C313)</f>
        <v>2.3515000000000001</v>
      </c>
      <c r="D312">
        <f ca="1">VLOOKUP(B312,Sheet3!$E$4:$F$4377,2,FALSE)</f>
        <v>790</v>
      </c>
      <c r="E312">
        <f ca="1">IFERROR(VLOOKUP(B312,Sheet3!$H$4:$I$4377,2,FALSE),E313)</f>
        <v>13961.93</v>
      </c>
      <c r="F312">
        <f>IFERROR(VLOOKUP(B312,Sheet3!$K$4:$L$4377,2,FALSE),F313)</f>
        <v>748</v>
      </c>
    </row>
    <row r="313" spans="2:6" x14ac:dyDescent="0.25">
      <c r="B313" s="2">
        <v>37326</v>
      </c>
      <c r="C313">
        <f ca="1">IFERROR(VLOOKUP(B313,Sheet3!$B$4:$C$4377,2,FALSE),C314)</f>
        <v>2.3559999999999999</v>
      </c>
      <c r="D313">
        <f ca="1">VLOOKUP(B313,Sheet3!$E$4:$F$4377,2,FALSE)</f>
        <v>757.5</v>
      </c>
      <c r="E313">
        <f ca="1">IFERROR(VLOOKUP(B313,Sheet3!$H$4:$I$4377,2,FALSE),E314)</f>
        <v>13695.77</v>
      </c>
      <c r="F313">
        <f>IFERROR(VLOOKUP(B313,Sheet3!$K$4:$L$4377,2,FALSE),F314)</f>
        <v>742</v>
      </c>
    </row>
    <row r="314" spans="2:6" x14ac:dyDescent="0.25">
      <c r="B314" s="2">
        <v>37327</v>
      </c>
      <c r="C314">
        <f ca="1">IFERROR(VLOOKUP(B314,Sheet3!$B$4:$C$4377,2,FALSE),C315)</f>
        <v>2.3294999999999999</v>
      </c>
      <c r="D314">
        <f ca="1">VLOOKUP(B314,Sheet3!$E$4:$F$4377,2,FALSE)</f>
        <v>752.5</v>
      </c>
      <c r="E314">
        <f ca="1">IFERROR(VLOOKUP(B314,Sheet3!$H$4:$I$4377,2,FALSE),E315)</f>
        <v>14181.42</v>
      </c>
      <c r="F314">
        <f>IFERROR(VLOOKUP(B314,Sheet3!$K$4:$L$4377,2,FALSE),F315)</f>
        <v>730</v>
      </c>
    </row>
    <row r="315" spans="2:6" x14ac:dyDescent="0.25">
      <c r="B315" s="2">
        <v>37328</v>
      </c>
      <c r="C315">
        <f ca="1">IFERROR(VLOOKUP(B315,Sheet3!$B$4:$C$4377,2,FALSE),C316)</f>
        <v>2.3490000000000002</v>
      </c>
      <c r="D315">
        <f ca="1">VLOOKUP(B315,Sheet3!$E$4:$F$4377,2,FALSE)</f>
        <v>742.5</v>
      </c>
      <c r="E315">
        <f ca="1">IFERROR(VLOOKUP(B315,Sheet3!$H$4:$I$4377,2,FALSE),E316)</f>
        <v>14244.16</v>
      </c>
      <c r="F315">
        <f>IFERROR(VLOOKUP(B315,Sheet3!$K$4:$L$4377,2,FALSE),F316)</f>
        <v>728</v>
      </c>
    </row>
    <row r="316" spans="2:6" x14ac:dyDescent="0.25">
      <c r="B316" s="2">
        <v>37329</v>
      </c>
      <c r="C316">
        <f ca="1">IFERROR(VLOOKUP(B316,Sheet3!$B$4:$C$4377,2,FALSE),C317)</f>
        <v>2.3439999999999999</v>
      </c>
      <c r="D316">
        <f ca="1">VLOOKUP(B316,Sheet3!$E$4:$F$4377,2,FALSE)</f>
        <v>720</v>
      </c>
      <c r="E316">
        <f ca="1">IFERROR(VLOOKUP(B316,Sheet3!$H$4:$I$4377,2,FALSE),E317)</f>
        <v>14117.29</v>
      </c>
      <c r="F316">
        <f>IFERROR(VLOOKUP(B316,Sheet3!$K$4:$L$4377,2,FALSE),F317)</f>
        <v>702</v>
      </c>
    </row>
    <row r="317" spans="2:6" x14ac:dyDescent="0.25">
      <c r="B317" s="2">
        <v>37330</v>
      </c>
      <c r="C317">
        <f ca="1">IFERROR(VLOOKUP(B317,Sheet3!$B$4:$C$4377,2,FALSE),C318)</f>
        <v>2.3464999999999998</v>
      </c>
      <c r="D317">
        <f ca="1">VLOOKUP(B317,Sheet3!$E$4:$F$4377,2,FALSE)</f>
        <v>715</v>
      </c>
      <c r="E317">
        <f ca="1">IFERROR(VLOOKUP(B317,Sheet3!$H$4:$I$4377,2,FALSE),E318)</f>
        <v>14365.49</v>
      </c>
      <c r="F317">
        <f>IFERROR(VLOOKUP(B317,Sheet3!$K$4:$L$4377,2,FALSE),F318)</f>
        <v>700</v>
      </c>
    </row>
    <row r="318" spans="2:6" x14ac:dyDescent="0.25">
      <c r="B318" s="2">
        <v>37333</v>
      </c>
      <c r="C318">
        <f ca="1">IFERROR(VLOOKUP(B318,Sheet3!$B$4:$C$4377,2,FALSE),C319)</f>
        <v>2.3410000000000002</v>
      </c>
      <c r="D318">
        <f ca="1">VLOOKUP(B318,Sheet3!$E$4:$F$4377,2,FALSE)</f>
        <v>702.5</v>
      </c>
      <c r="E318">
        <f ca="1">IFERROR(VLOOKUP(B318,Sheet3!$H$4:$I$4377,2,FALSE),E319)</f>
        <v>14244.64</v>
      </c>
      <c r="F318">
        <f>IFERROR(VLOOKUP(B318,Sheet3!$K$4:$L$4377,2,FALSE),F319)</f>
        <v>704</v>
      </c>
    </row>
    <row r="319" spans="2:6" x14ac:dyDescent="0.25">
      <c r="B319" s="2">
        <v>37334</v>
      </c>
      <c r="C319">
        <f ca="1">IFERROR(VLOOKUP(B319,Sheet3!$B$4:$C$4377,2,FALSE),C320)</f>
        <v>2.343</v>
      </c>
      <c r="D319">
        <f ca="1">VLOOKUP(B319,Sheet3!$E$4:$F$4377,2,FALSE)</f>
        <v>705</v>
      </c>
      <c r="E319">
        <f ca="1">IFERROR(VLOOKUP(B319,Sheet3!$H$4:$I$4377,2,FALSE),E320)</f>
        <v>14117.81</v>
      </c>
      <c r="F319">
        <f>IFERROR(VLOOKUP(B319,Sheet3!$K$4:$L$4377,2,FALSE),F320)</f>
        <v>705</v>
      </c>
    </row>
    <row r="320" spans="2:6" x14ac:dyDescent="0.25">
      <c r="B320" s="2">
        <v>37335</v>
      </c>
      <c r="C320">
        <f ca="1">IFERROR(VLOOKUP(B320,Sheet3!$B$4:$C$4377,2,FALSE),C321)</f>
        <v>2.3439999999999999</v>
      </c>
      <c r="D320">
        <f ca="1">VLOOKUP(B320,Sheet3!$E$4:$F$4377,2,FALSE)</f>
        <v>705</v>
      </c>
      <c r="E320">
        <f ca="1">IFERROR(VLOOKUP(B320,Sheet3!$H$4:$I$4377,2,FALSE),E321)</f>
        <v>14089.77</v>
      </c>
      <c r="F320">
        <f>IFERROR(VLOOKUP(B320,Sheet3!$K$4:$L$4377,2,FALSE),F321)</f>
        <v>702</v>
      </c>
    </row>
    <row r="321" spans="2:6" x14ac:dyDescent="0.25">
      <c r="B321" s="2">
        <v>37336</v>
      </c>
      <c r="C321">
        <f ca="1">IFERROR(VLOOKUP(B321,Sheet3!$B$4:$C$4377,2,FALSE),C322)</f>
        <v>2.3420000000000001</v>
      </c>
      <c r="D321">
        <f ca="1">VLOOKUP(B321,Sheet3!$E$4:$F$4377,2,FALSE)</f>
        <v>715</v>
      </c>
      <c r="E321">
        <f ca="1">IFERROR(VLOOKUP(B321,Sheet3!$H$4:$I$4377,2,FALSE),E322)</f>
        <v>13717.34</v>
      </c>
      <c r="F321">
        <f>IFERROR(VLOOKUP(B321,Sheet3!$K$4:$L$4377,2,FALSE),F322)</f>
        <v>717</v>
      </c>
    </row>
    <row r="322" spans="2:6" x14ac:dyDescent="0.25">
      <c r="B322" s="2">
        <v>37337</v>
      </c>
      <c r="C322">
        <f ca="1">IFERROR(VLOOKUP(B322,Sheet3!$B$4:$C$4377,2,FALSE),C323)</f>
        <v>2.3614999999999999</v>
      </c>
      <c r="D322">
        <f ca="1">VLOOKUP(B322,Sheet3!$E$4:$F$4377,2,FALSE)</f>
        <v>723.75</v>
      </c>
      <c r="E322">
        <f ca="1">IFERROR(VLOOKUP(B322,Sheet3!$H$4:$I$4377,2,FALSE),E323)</f>
        <v>13312.38</v>
      </c>
      <c r="F322">
        <f>IFERROR(VLOOKUP(B322,Sheet3!$K$4:$L$4377,2,FALSE),F323)</f>
        <v>730</v>
      </c>
    </row>
    <row r="323" spans="2:6" x14ac:dyDescent="0.25">
      <c r="B323" s="2">
        <v>37340</v>
      </c>
      <c r="C323">
        <f ca="1">IFERROR(VLOOKUP(B323,Sheet3!$B$4:$C$4377,2,FALSE),C324)</f>
        <v>2.3650000000000002</v>
      </c>
      <c r="D323">
        <f ca="1">VLOOKUP(B323,Sheet3!$E$4:$F$4377,2,FALSE)</f>
        <v>745</v>
      </c>
      <c r="E323">
        <f ca="1">IFERROR(VLOOKUP(B323,Sheet3!$H$4:$I$4377,2,FALSE),E324)</f>
        <v>13277.58</v>
      </c>
      <c r="F323">
        <f>IFERROR(VLOOKUP(B323,Sheet3!$K$4:$L$4377,2,FALSE),F324)</f>
        <v>732</v>
      </c>
    </row>
    <row r="324" spans="2:6" x14ac:dyDescent="0.25">
      <c r="B324" s="2">
        <v>37341</v>
      </c>
      <c r="C324">
        <f ca="1">IFERROR(VLOOKUP(B324,Sheet3!$B$4:$C$4377,2,FALSE),C325)</f>
        <v>2.3464999999999998</v>
      </c>
      <c r="D324">
        <f ca="1">VLOOKUP(B324,Sheet3!$E$4:$F$4377,2,FALSE)</f>
        <v>730</v>
      </c>
      <c r="E324">
        <f ca="1">IFERROR(VLOOKUP(B324,Sheet3!$H$4:$I$4377,2,FALSE),E325)</f>
        <v>13569.95</v>
      </c>
      <c r="F324">
        <f>IFERROR(VLOOKUP(B324,Sheet3!$K$4:$L$4377,2,FALSE),F325)</f>
        <v>731</v>
      </c>
    </row>
    <row r="325" spans="2:6" x14ac:dyDescent="0.25">
      <c r="B325" s="2">
        <v>37342</v>
      </c>
      <c r="C325">
        <f ca="1">IFERROR(VLOOKUP(B325,Sheet3!$B$4:$C$4377,2,FALSE),C326)</f>
        <v>2.323</v>
      </c>
      <c r="D325">
        <f ca="1">VLOOKUP(B325,Sheet3!$E$4:$F$4377,2,FALSE)</f>
        <v>713.75</v>
      </c>
      <c r="E325">
        <f ca="1">IFERROR(VLOOKUP(B325,Sheet3!$H$4:$I$4377,2,FALSE),E326)</f>
        <v>13424.72</v>
      </c>
      <c r="F325">
        <f>IFERROR(VLOOKUP(B325,Sheet3!$K$4:$L$4377,2,FALSE),F326)</f>
        <v>727</v>
      </c>
    </row>
    <row r="326" spans="2:6" x14ac:dyDescent="0.25">
      <c r="B326" s="2">
        <v>37343</v>
      </c>
      <c r="C326">
        <f ca="1">IFERROR(VLOOKUP(B326,Sheet3!$B$4:$C$4377,2,FALSE),C327)</f>
        <v>2.3250000000000002</v>
      </c>
      <c r="D326">
        <f ca="1">VLOOKUP(B326,Sheet3!$E$4:$F$4377,2,FALSE)</f>
        <v>716.25</v>
      </c>
      <c r="E326">
        <f ca="1">IFERROR(VLOOKUP(B326,Sheet3!$H$4:$I$4377,2,FALSE),E327)</f>
        <v>13254.55</v>
      </c>
      <c r="F326">
        <f>IFERROR(VLOOKUP(B326,Sheet3!$K$4:$L$4377,2,FALSE),F327)</f>
        <v>718</v>
      </c>
    </row>
    <row r="327" spans="2:6" x14ac:dyDescent="0.25">
      <c r="B327" s="2">
        <v>37344</v>
      </c>
      <c r="C327">
        <f ca="1">IFERROR(VLOOKUP(B327,Sheet3!$B$4:$C$4377,2,FALSE),C328)</f>
        <v>2.3250000000000002</v>
      </c>
      <c r="D327" t="e">
        <f ca="1">VLOOKUP(B327,Sheet3!$E$4:$F$4377,2,FALSE)</f>
        <v>#N/A</v>
      </c>
      <c r="E327">
        <f ca="1">IFERROR(VLOOKUP(B327,Sheet3!$H$4:$I$4377,2,FALSE),E328)</f>
        <v>13467.39</v>
      </c>
      <c r="F327">
        <f>IFERROR(VLOOKUP(B327,Sheet3!$K$4:$L$4377,2,FALSE),F328)</f>
        <v>723</v>
      </c>
    </row>
    <row r="328" spans="2:6" x14ac:dyDescent="0.25">
      <c r="B328" s="2">
        <v>37347</v>
      </c>
      <c r="C328">
        <f ca="1">IFERROR(VLOOKUP(B328,Sheet3!$B$4:$C$4377,2,FALSE),C329)</f>
        <v>2.2959999999999998</v>
      </c>
      <c r="D328" t="e">
        <f ca="1">VLOOKUP(B328,Sheet3!$E$4:$F$4377,2,FALSE)</f>
        <v>#N/A</v>
      </c>
      <c r="E328">
        <f ca="1">IFERROR(VLOOKUP(B328,Sheet3!$H$4:$I$4377,2,FALSE),E329)</f>
        <v>13467.39</v>
      </c>
      <c r="F328">
        <f>IFERROR(VLOOKUP(B328,Sheet3!$K$4:$L$4377,2,FALSE),F329)</f>
        <v>723</v>
      </c>
    </row>
    <row r="329" spans="2:6" x14ac:dyDescent="0.25">
      <c r="B329" s="2">
        <v>37348</v>
      </c>
      <c r="C329">
        <f ca="1">IFERROR(VLOOKUP(B329,Sheet3!$B$4:$C$4377,2,FALSE),C330)</f>
        <v>2.298</v>
      </c>
      <c r="D329">
        <f ca="1">VLOOKUP(B329,Sheet3!$E$4:$F$4377,2,FALSE)</f>
        <v>716.25</v>
      </c>
      <c r="E329">
        <f ca="1">IFERROR(VLOOKUP(B329,Sheet3!$H$4:$I$4377,2,FALSE),E330)</f>
        <v>13245.19</v>
      </c>
      <c r="F329">
        <f>IFERROR(VLOOKUP(B329,Sheet3!$K$4:$L$4377,2,FALSE),F330)</f>
        <v>718</v>
      </c>
    </row>
    <row r="330" spans="2:6" x14ac:dyDescent="0.25">
      <c r="B330" s="2">
        <v>37349</v>
      </c>
      <c r="C330">
        <f ca="1">IFERROR(VLOOKUP(B330,Sheet3!$B$4:$C$4377,2,FALSE),C331)</f>
        <v>2.3119999999999998</v>
      </c>
      <c r="D330">
        <f ca="1">VLOOKUP(B330,Sheet3!$E$4:$F$4377,2,FALSE)</f>
        <v>722.5</v>
      </c>
      <c r="E330">
        <f ca="1">IFERROR(VLOOKUP(B330,Sheet3!$H$4:$I$4377,2,FALSE),E331)</f>
        <v>13084.81</v>
      </c>
      <c r="F330">
        <f>IFERROR(VLOOKUP(B330,Sheet3!$K$4:$L$4377,2,FALSE),F331)</f>
        <v>730</v>
      </c>
    </row>
    <row r="331" spans="2:6" x14ac:dyDescent="0.25">
      <c r="B331" s="2">
        <v>37350</v>
      </c>
      <c r="C331">
        <f ca="1">IFERROR(VLOOKUP(B331,Sheet3!$B$4:$C$4377,2,FALSE),C332)</f>
        <v>2.3010000000000002</v>
      </c>
      <c r="D331">
        <f ca="1">VLOOKUP(B331,Sheet3!$E$4:$F$4377,2,FALSE)</f>
        <v>725</v>
      </c>
      <c r="E331">
        <f ca="1">IFERROR(VLOOKUP(B331,Sheet3!$H$4:$I$4377,2,FALSE),E332)</f>
        <v>13360.32</v>
      </c>
      <c r="F331">
        <f>IFERROR(VLOOKUP(B331,Sheet3!$K$4:$L$4377,2,FALSE),F332)</f>
        <v>734</v>
      </c>
    </row>
    <row r="332" spans="2:6" x14ac:dyDescent="0.25">
      <c r="B332" s="2">
        <v>37351</v>
      </c>
      <c r="C332">
        <f ca="1">IFERROR(VLOOKUP(B332,Sheet3!$B$4:$C$4377,2,FALSE),C333)</f>
        <v>2.2770000000000001</v>
      </c>
      <c r="D332">
        <f ca="1">VLOOKUP(B332,Sheet3!$E$4:$F$4377,2,FALSE)</f>
        <v>732.5</v>
      </c>
      <c r="E332">
        <f ca="1">IFERROR(VLOOKUP(B332,Sheet3!$H$4:$I$4377,2,FALSE),E333)</f>
        <v>13276.32</v>
      </c>
      <c r="F332">
        <f>IFERROR(VLOOKUP(B332,Sheet3!$K$4:$L$4377,2,FALSE),F333)</f>
        <v>739</v>
      </c>
    </row>
    <row r="333" spans="2:6" x14ac:dyDescent="0.25">
      <c r="B333" s="2">
        <v>37354</v>
      </c>
      <c r="C333">
        <f ca="1">IFERROR(VLOOKUP(B333,Sheet3!$B$4:$C$4377,2,FALSE),C334)</f>
        <v>2.2839999999999998</v>
      </c>
      <c r="D333">
        <f ca="1">VLOOKUP(B333,Sheet3!$E$4:$F$4377,2,FALSE)</f>
        <v>737.5</v>
      </c>
      <c r="E333">
        <f ca="1">IFERROR(VLOOKUP(B333,Sheet3!$H$4:$I$4377,2,FALSE),E334)</f>
        <v>13159.51</v>
      </c>
      <c r="F333">
        <f>IFERROR(VLOOKUP(B333,Sheet3!$K$4:$L$4377,2,FALSE),F334)</f>
        <v>748</v>
      </c>
    </row>
    <row r="334" spans="2:6" x14ac:dyDescent="0.25">
      <c r="B334" s="2">
        <v>37355</v>
      </c>
      <c r="C334">
        <f ca="1">IFERROR(VLOOKUP(B334,Sheet3!$B$4:$C$4377,2,FALSE),C335)</f>
        <v>2.2770000000000001</v>
      </c>
      <c r="D334">
        <f ca="1">VLOOKUP(B334,Sheet3!$E$4:$F$4377,2,FALSE)</f>
        <v>737.5</v>
      </c>
      <c r="E334">
        <f ca="1">IFERROR(VLOOKUP(B334,Sheet3!$H$4:$I$4377,2,FALSE),E335)</f>
        <v>13195.06</v>
      </c>
      <c r="F334">
        <f>IFERROR(VLOOKUP(B334,Sheet3!$K$4:$L$4377,2,FALSE),F335)</f>
        <v>747</v>
      </c>
    </row>
    <row r="335" spans="2:6" x14ac:dyDescent="0.25">
      <c r="B335" s="2">
        <v>37356</v>
      </c>
      <c r="C335">
        <f ca="1">IFERROR(VLOOKUP(B335,Sheet3!$B$4:$C$4377,2,FALSE),C336)</f>
        <v>2.2650000000000001</v>
      </c>
      <c r="D335">
        <f ca="1">VLOOKUP(B335,Sheet3!$E$4:$F$4377,2,FALSE)</f>
        <v>747.5</v>
      </c>
      <c r="E335">
        <f ca="1">IFERROR(VLOOKUP(B335,Sheet3!$H$4:$I$4377,2,FALSE),E336)</f>
        <v>13416.12</v>
      </c>
      <c r="F335">
        <f>IFERROR(VLOOKUP(B335,Sheet3!$K$4:$L$4377,2,FALSE),F336)</f>
        <v>749</v>
      </c>
    </row>
    <row r="336" spans="2:6" x14ac:dyDescent="0.25">
      <c r="B336" s="2">
        <v>37357</v>
      </c>
      <c r="C336">
        <f ca="1">IFERROR(VLOOKUP(B336,Sheet3!$B$4:$C$4377,2,FALSE),C337)</f>
        <v>2.2829999999999999</v>
      </c>
      <c r="D336">
        <f ca="1">VLOOKUP(B336,Sheet3!$E$4:$F$4377,2,FALSE)</f>
        <v>750</v>
      </c>
      <c r="E336">
        <f ca="1">IFERROR(VLOOKUP(B336,Sheet3!$H$4:$I$4377,2,FALSE),E337)</f>
        <v>13411.47</v>
      </c>
      <c r="F336">
        <f>IFERROR(VLOOKUP(B336,Sheet3!$K$4:$L$4377,2,FALSE),F337)</f>
        <v>740</v>
      </c>
    </row>
    <row r="337" spans="2:6" x14ac:dyDescent="0.25">
      <c r="B337" s="2">
        <v>37358</v>
      </c>
      <c r="C337">
        <f ca="1">IFERROR(VLOOKUP(B337,Sheet3!$B$4:$C$4377,2,FALSE),C338)</f>
        <v>2.294</v>
      </c>
      <c r="D337">
        <f ca="1">VLOOKUP(B337,Sheet3!$E$4:$F$4377,2,FALSE)</f>
        <v>737.5</v>
      </c>
      <c r="E337">
        <f ca="1">IFERROR(VLOOKUP(B337,Sheet3!$H$4:$I$4377,2,FALSE),E338)</f>
        <v>13750.89</v>
      </c>
      <c r="F337">
        <f>IFERROR(VLOOKUP(B337,Sheet3!$K$4:$L$4377,2,FALSE),F338)</f>
        <v>721</v>
      </c>
    </row>
    <row r="338" spans="2:6" x14ac:dyDescent="0.25">
      <c r="B338" s="2">
        <v>37361</v>
      </c>
      <c r="C338">
        <f ca="1">IFERROR(VLOOKUP(B338,Sheet3!$B$4:$C$4377,2,FALSE),C339)</f>
        <v>2.323</v>
      </c>
      <c r="D338">
        <f ca="1">VLOOKUP(B338,Sheet3!$E$4:$F$4377,2,FALSE)</f>
        <v>752.5</v>
      </c>
      <c r="E338">
        <f ca="1">IFERROR(VLOOKUP(B338,Sheet3!$H$4:$I$4377,2,FALSE),E339)</f>
        <v>13471.96</v>
      </c>
      <c r="F338">
        <f>IFERROR(VLOOKUP(B338,Sheet3!$K$4:$L$4377,2,FALSE),F339)</f>
        <v>750</v>
      </c>
    </row>
    <row r="339" spans="2:6" x14ac:dyDescent="0.25">
      <c r="B339" s="2">
        <v>37362</v>
      </c>
      <c r="C339">
        <f ca="1">IFERROR(VLOOKUP(B339,Sheet3!$B$4:$C$4377,2,FALSE),C340)</f>
        <v>2.3144999999999998</v>
      </c>
      <c r="D339">
        <f ca="1">VLOOKUP(B339,Sheet3!$E$4:$F$4377,2,FALSE)</f>
        <v>728.5</v>
      </c>
      <c r="E339">
        <f ca="1">IFERROR(VLOOKUP(B339,Sheet3!$H$4:$I$4377,2,FALSE),E340)</f>
        <v>13622.65</v>
      </c>
      <c r="F339">
        <f>IFERROR(VLOOKUP(B339,Sheet3!$K$4:$L$4377,2,FALSE),F340)</f>
        <v>739</v>
      </c>
    </row>
    <row r="340" spans="2:6" x14ac:dyDescent="0.25">
      <c r="B340" s="2">
        <v>37363</v>
      </c>
      <c r="C340">
        <f ca="1">IFERROR(VLOOKUP(B340,Sheet3!$B$4:$C$4377,2,FALSE),C341)</f>
        <v>2.3224999999999998</v>
      </c>
      <c r="D340">
        <f ca="1">VLOOKUP(B340,Sheet3!$E$4:$F$4377,2,FALSE)</f>
        <v>732.5</v>
      </c>
      <c r="E340">
        <f ca="1">IFERROR(VLOOKUP(B340,Sheet3!$H$4:$I$4377,2,FALSE),E341)</f>
        <v>13732.01</v>
      </c>
      <c r="F340">
        <f>IFERROR(VLOOKUP(B340,Sheet3!$K$4:$L$4377,2,FALSE),F341)</f>
        <v>734</v>
      </c>
    </row>
    <row r="341" spans="2:6" x14ac:dyDescent="0.25">
      <c r="B341" s="2">
        <v>37364</v>
      </c>
      <c r="C341">
        <f ca="1">IFERROR(VLOOKUP(B341,Sheet3!$B$4:$C$4377,2,FALSE),C342)</f>
        <v>2.3224999999999998</v>
      </c>
      <c r="D341">
        <f ca="1">VLOOKUP(B341,Sheet3!$E$4:$F$4377,2,FALSE)</f>
        <v>737.5</v>
      </c>
      <c r="E341">
        <f ca="1">IFERROR(VLOOKUP(B341,Sheet3!$H$4:$I$4377,2,FALSE),E342)</f>
        <v>13573.15</v>
      </c>
      <c r="F341">
        <f>IFERROR(VLOOKUP(B341,Sheet3!$K$4:$L$4377,2,FALSE),F342)</f>
        <v>744</v>
      </c>
    </row>
    <row r="342" spans="2:6" x14ac:dyDescent="0.25">
      <c r="B342" s="2">
        <v>37365</v>
      </c>
      <c r="C342">
        <f ca="1">IFERROR(VLOOKUP(B342,Sheet3!$B$4:$C$4377,2,FALSE),C343)</f>
        <v>2.3304999999999998</v>
      </c>
      <c r="D342">
        <f ca="1">VLOOKUP(B342,Sheet3!$E$4:$F$4377,2,FALSE)</f>
        <v>735</v>
      </c>
      <c r="E342">
        <f ca="1">IFERROR(VLOOKUP(B342,Sheet3!$H$4:$I$4377,2,FALSE),E343)</f>
        <v>13478.34</v>
      </c>
      <c r="F342">
        <f>IFERROR(VLOOKUP(B342,Sheet3!$K$4:$L$4377,2,FALSE),F343)</f>
        <v>741</v>
      </c>
    </row>
    <row r="343" spans="2:6" x14ac:dyDescent="0.25">
      <c r="B343" s="2">
        <v>37368</v>
      </c>
      <c r="C343">
        <f ca="1">IFERROR(VLOOKUP(B343,Sheet3!$B$4:$C$4377,2,FALSE),C344)</f>
        <v>2.34</v>
      </c>
      <c r="D343">
        <f ca="1">VLOOKUP(B343,Sheet3!$E$4:$F$4377,2,FALSE)</f>
        <v>750</v>
      </c>
      <c r="E343">
        <f ca="1">IFERROR(VLOOKUP(B343,Sheet3!$H$4:$I$4377,2,FALSE),E344)</f>
        <v>13224.18</v>
      </c>
      <c r="F343">
        <f>IFERROR(VLOOKUP(B343,Sheet3!$K$4:$L$4377,2,FALSE),F344)</f>
        <v>754</v>
      </c>
    </row>
    <row r="344" spans="2:6" x14ac:dyDescent="0.25">
      <c r="B344" s="2">
        <v>37369</v>
      </c>
      <c r="C344">
        <f ca="1">IFERROR(VLOOKUP(B344,Sheet3!$B$4:$C$4377,2,FALSE),C345)</f>
        <v>2.3609999999999998</v>
      </c>
      <c r="D344">
        <f ca="1">VLOOKUP(B344,Sheet3!$E$4:$F$4377,2,FALSE)</f>
        <v>765</v>
      </c>
      <c r="E344">
        <f ca="1">IFERROR(VLOOKUP(B344,Sheet3!$H$4:$I$4377,2,FALSE),E345)</f>
        <v>13188.03</v>
      </c>
      <c r="F344">
        <f>IFERROR(VLOOKUP(B344,Sheet3!$K$4:$L$4377,2,FALSE),F345)</f>
        <v>768</v>
      </c>
    </row>
    <row r="345" spans="2:6" x14ac:dyDescent="0.25">
      <c r="B345" s="2">
        <v>37370</v>
      </c>
      <c r="C345">
        <f ca="1">IFERROR(VLOOKUP(B345,Sheet3!$B$4:$C$4377,2,FALSE),C346)</f>
        <v>2.3540000000000001</v>
      </c>
      <c r="D345">
        <f ca="1">VLOOKUP(B345,Sheet3!$E$4:$F$4377,2,FALSE)</f>
        <v>787.5</v>
      </c>
      <c r="E345">
        <f ca="1">IFERROR(VLOOKUP(B345,Sheet3!$H$4:$I$4377,2,FALSE),E346)</f>
        <v>13380.8</v>
      </c>
      <c r="F345">
        <f>IFERROR(VLOOKUP(B345,Sheet3!$K$4:$L$4377,2,FALSE),F346)</f>
        <v>789</v>
      </c>
    </row>
    <row r="346" spans="2:6" x14ac:dyDescent="0.25">
      <c r="B346" s="2">
        <v>37371</v>
      </c>
      <c r="C346">
        <f ca="1">IFERROR(VLOOKUP(B346,Sheet3!$B$4:$C$4377,2,FALSE),C347)</f>
        <v>2.363</v>
      </c>
      <c r="D346" t="e">
        <f ca="1">VLOOKUP(B346,Sheet3!$E$4:$F$4377,2,FALSE)</f>
        <v>#N/A</v>
      </c>
      <c r="E346">
        <f ca="1">IFERROR(VLOOKUP(B346,Sheet3!$H$4:$I$4377,2,FALSE),E347)</f>
        <v>13272.74</v>
      </c>
      <c r="F346">
        <f>IFERROR(VLOOKUP(B346,Sheet3!$K$4:$L$4377,2,FALSE),F347)</f>
        <v>797</v>
      </c>
    </row>
    <row r="347" spans="2:6" x14ac:dyDescent="0.25">
      <c r="B347" s="2">
        <v>37372</v>
      </c>
      <c r="C347">
        <f ca="1">IFERROR(VLOOKUP(B347,Sheet3!$B$4:$C$4377,2,FALSE),C348)</f>
        <v>2.3715000000000002</v>
      </c>
      <c r="D347" t="e">
        <f ca="1">VLOOKUP(B347,Sheet3!$E$4:$F$4377,2,FALSE)</f>
        <v>#N/A</v>
      </c>
      <c r="E347">
        <f ca="1">IFERROR(VLOOKUP(B347,Sheet3!$H$4:$I$4377,2,FALSE),E348)</f>
        <v>13075.54</v>
      </c>
      <c r="F347">
        <f>IFERROR(VLOOKUP(B347,Sheet3!$K$4:$L$4377,2,FALSE),F348)</f>
        <v>812</v>
      </c>
    </row>
    <row r="348" spans="2:6" x14ac:dyDescent="0.25">
      <c r="B348" s="2">
        <v>37375</v>
      </c>
      <c r="C348">
        <f ca="1">IFERROR(VLOOKUP(B348,Sheet3!$B$4:$C$4377,2,FALSE),C349)</f>
        <v>2.3639999999999999</v>
      </c>
      <c r="D348">
        <f ca="1">VLOOKUP(B348,Sheet3!$E$4:$F$4377,2,FALSE)</f>
        <v>835</v>
      </c>
      <c r="E348">
        <f ca="1">IFERROR(VLOOKUP(B348,Sheet3!$H$4:$I$4377,2,FALSE),E349)</f>
        <v>13090.29</v>
      </c>
      <c r="F348">
        <f>IFERROR(VLOOKUP(B348,Sheet3!$K$4:$L$4377,2,FALSE),F349)</f>
        <v>827</v>
      </c>
    </row>
    <row r="349" spans="2:6" x14ac:dyDescent="0.25">
      <c r="B349" s="2">
        <v>37376</v>
      </c>
      <c r="C349">
        <f ca="1">IFERROR(VLOOKUP(B349,Sheet3!$B$4:$C$4377,2,FALSE),C350)</f>
        <v>2.3609999999999998</v>
      </c>
      <c r="D349">
        <f ca="1">VLOOKUP(B349,Sheet3!$E$4:$F$4377,2,FALSE)</f>
        <v>847.5</v>
      </c>
      <c r="E349">
        <f ca="1">IFERROR(VLOOKUP(B349,Sheet3!$H$4:$I$4377,2,FALSE),E350)</f>
        <v>13085.12</v>
      </c>
      <c r="F349">
        <f>IFERROR(VLOOKUP(B349,Sheet3!$K$4:$L$4377,2,FALSE),F350)</f>
        <v>849</v>
      </c>
    </row>
    <row r="350" spans="2:6" x14ac:dyDescent="0.25">
      <c r="B350" s="2">
        <v>37377</v>
      </c>
      <c r="C350">
        <f ca="1">IFERROR(VLOOKUP(B350,Sheet3!$B$4:$C$4377,2,FALSE),C351)</f>
        <v>2.3609999999999998</v>
      </c>
      <c r="D350" t="e">
        <f ca="1">VLOOKUP(B350,Sheet3!$E$4:$F$4377,2,FALSE)</f>
        <v>#N/A</v>
      </c>
      <c r="E350">
        <f ca="1">IFERROR(VLOOKUP(B350,Sheet3!$H$4:$I$4377,2,FALSE),E351)</f>
        <v>12538.24</v>
      </c>
      <c r="F350">
        <f>IFERROR(VLOOKUP(B350,Sheet3!$K$4:$L$4377,2,FALSE),F351)</f>
        <v>856</v>
      </c>
    </row>
    <row r="351" spans="2:6" x14ac:dyDescent="0.25">
      <c r="B351" s="2">
        <v>37378</v>
      </c>
      <c r="C351">
        <f ca="1">IFERROR(VLOOKUP(B351,Sheet3!$B$4:$C$4377,2,FALSE),C352)</f>
        <v>2.4064999999999999</v>
      </c>
      <c r="D351">
        <f ca="1">VLOOKUP(B351,Sheet3!$E$4:$F$4377,2,FALSE)</f>
        <v>882.5</v>
      </c>
      <c r="E351">
        <f ca="1">IFERROR(VLOOKUP(B351,Sheet3!$H$4:$I$4377,2,FALSE),E352)</f>
        <v>12538.24</v>
      </c>
      <c r="F351">
        <f>IFERROR(VLOOKUP(B351,Sheet3!$K$4:$L$4377,2,FALSE),F352)</f>
        <v>881</v>
      </c>
    </row>
    <row r="352" spans="2:6" x14ac:dyDescent="0.25">
      <c r="B352" s="2">
        <v>37379</v>
      </c>
      <c r="C352">
        <f ca="1">IFERROR(VLOOKUP(B352,Sheet3!$B$4:$C$4377,2,FALSE),C353)</f>
        <v>2.407</v>
      </c>
      <c r="D352">
        <f ca="1">VLOOKUP(B352,Sheet3!$E$4:$F$4377,2,FALSE)</f>
        <v>875</v>
      </c>
      <c r="E352">
        <f ca="1">IFERROR(VLOOKUP(B352,Sheet3!$H$4:$I$4377,2,FALSE),E353)</f>
        <v>12609.79</v>
      </c>
      <c r="F352">
        <f>IFERROR(VLOOKUP(B352,Sheet3!$K$4:$L$4377,2,FALSE),F353)</f>
        <v>885</v>
      </c>
    </row>
    <row r="353" spans="2:6" x14ac:dyDescent="0.25">
      <c r="B353" s="2">
        <v>37382</v>
      </c>
      <c r="C353">
        <f ca="1">IFERROR(VLOOKUP(B353,Sheet3!$B$4:$C$4377,2,FALSE),C354)</f>
        <v>2.4209999999999998</v>
      </c>
      <c r="D353" t="e">
        <f ca="1">VLOOKUP(B353,Sheet3!$E$4:$F$4377,2,FALSE)</f>
        <v>#N/A</v>
      </c>
      <c r="E353">
        <f ca="1">IFERROR(VLOOKUP(B353,Sheet3!$H$4:$I$4377,2,FALSE),E354)</f>
        <v>12430.24</v>
      </c>
      <c r="F353">
        <f>IFERROR(VLOOKUP(B353,Sheet3!$K$4:$L$4377,2,FALSE),F354)</f>
        <v>909</v>
      </c>
    </row>
    <row r="354" spans="2:6" x14ac:dyDescent="0.25">
      <c r="B354" s="2">
        <v>37383</v>
      </c>
      <c r="C354">
        <f ca="1">IFERROR(VLOOKUP(B354,Sheet3!$B$4:$C$4377,2,FALSE),C355)</f>
        <v>2.4314999999999998</v>
      </c>
      <c r="D354">
        <f ca="1">VLOOKUP(B354,Sheet3!$E$4:$F$4377,2,FALSE)</f>
        <v>950</v>
      </c>
      <c r="E354">
        <f ca="1">IFERROR(VLOOKUP(B354,Sheet3!$H$4:$I$4377,2,FALSE),E355)</f>
        <v>12342.46</v>
      </c>
      <c r="F354">
        <f>IFERROR(VLOOKUP(B354,Sheet3!$K$4:$L$4377,2,FALSE),F355)</f>
        <v>903</v>
      </c>
    </row>
    <row r="355" spans="2:6" x14ac:dyDescent="0.25">
      <c r="B355" s="2">
        <v>37384</v>
      </c>
      <c r="C355">
        <f ca="1">IFERROR(VLOOKUP(B355,Sheet3!$B$4:$C$4377,2,FALSE),C356)</f>
        <v>2.4369999999999998</v>
      </c>
      <c r="D355">
        <f ca="1">VLOOKUP(B355,Sheet3!$E$4:$F$4377,2,FALSE)</f>
        <v>955</v>
      </c>
      <c r="E355">
        <f ca="1">IFERROR(VLOOKUP(B355,Sheet3!$H$4:$I$4377,2,FALSE),E356)</f>
        <v>12616.85</v>
      </c>
      <c r="F355">
        <f>IFERROR(VLOOKUP(B355,Sheet3!$K$4:$L$4377,2,FALSE),F356)</f>
        <v>901</v>
      </c>
    </row>
    <row r="356" spans="2:6" x14ac:dyDescent="0.25">
      <c r="B356" s="2">
        <v>37385</v>
      </c>
      <c r="C356">
        <f ca="1">IFERROR(VLOOKUP(B356,Sheet3!$B$4:$C$4377,2,FALSE),C357)</f>
        <v>2.472</v>
      </c>
      <c r="D356">
        <f ca="1">VLOOKUP(B356,Sheet3!$E$4:$F$4377,2,FALSE)</f>
        <v>977.5</v>
      </c>
      <c r="E356">
        <f ca="1">IFERROR(VLOOKUP(B356,Sheet3!$H$4:$I$4377,2,FALSE),E357)</f>
        <v>12101.93</v>
      </c>
      <c r="F356">
        <f>IFERROR(VLOOKUP(B356,Sheet3!$K$4:$L$4377,2,FALSE),F357)</f>
        <v>938</v>
      </c>
    </row>
    <row r="357" spans="2:6" x14ac:dyDescent="0.25">
      <c r="B357" s="2">
        <v>37386</v>
      </c>
      <c r="C357">
        <f ca="1">IFERROR(VLOOKUP(B357,Sheet3!$B$4:$C$4377,2,FALSE),C358)</f>
        <v>2.4645000000000001</v>
      </c>
      <c r="D357">
        <f ca="1">VLOOKUP(B357,Sheet3!$E$4:$F$4377,2,FALSE)</f>
        <v>1036.25</v>
      </c>
      <c r="E357">
        <f ca="1">IFERROR(VLOOKUP(B357,Sheet3!$H$4:$I$4377,2,FALSE),E358)</f>
        <v>12130.14</v>
      </c>
      <c r="F357">
        <f>IFERROR(VLOOKUP(B357,Sheet3!$K$4:$L$4377,2,FALSE),F358)</f>
        <v>952</v>
      </c>
    </row>
    <row r="358" spans="2:6" x14ac:dyDescent="0.25">
      <c r="B358" s="2">
        <v>37389</v>
      </c>
      <c r="C358">
        <f ca="1">IFERROR(VLOOKUP(B358,Sheet3!$B$4:$C$4377,2,FALSE),C359)</f>
        <v>2.5314999999999999</v>
      </c>
      <c r="D358">
        <f ca="1">VLOOKUP(B358,Sheet3!$E$4:$F$4377,2,FALSE)</f>
        <v>1022.75</v>
      </c>
      <c r="E358">
        <f ca="1">IFERROR(VLOOKUP(B358,Sheet3!$H$4:$I$4377,2,FALSE),E359)</f>
        <v>12002.32</v>
      </c>
      <c r="F358">
        <f>IFERROR(VLOOKUP(B358,Sheet3!$K$4:$L$4377,2,FALSE),F359)</f>
        <v>981</v>
      </c>
    </row>
    <row r="359" spans="2:6" x14ac:dyDescent="0.25">
      <c r="B359" s="2">
        <v>37390</v>
      </c>
      <c r="C359">
        <f ca="1">IFERROR(VLOOKUP(B359,Sheet3!$B$4:$C$4377,2,FALSE),C360)</f>
        <v>2.5070000000000001</v>
      </c>
      <c r="D359">
        <f ca="1">VLOOKUP(B359,Sheet3!$E$4:$F$4377,2,FALSE)</f>
        <v>1061.25</v>
      </c>
      <c r="E359">
        <f ca="1">IFERROR(VLOOKUP(B359,Sheet3!$H$4:$I$4377,2,FALSE),E360)</f>
        <v>12204.12</v>
      </c>
      <c r="F359">
        <f>IFERROR(VLOOKUP(B359,Sheet3!$K$4:$L$4377,2,FALSE),F360)</f>
        <v>951</v>
      </c>
    </row>
    <row r="360" spans="2:6" x14ac:dyDescent="0.25">
      <c r="B360" s="2">
        <v>37391</v>
      </c>
      <c r="C360">
        <f ca="1">IFERROR(VLOOKUP(B360,Sheet3!$B$4:$C$4377,2,FALSE),C361)</f>
        <v>2.5019999999999998</v>
      </c>
      <c r="D360">
        <f ca="1">VLOOKUP(B360,Sheet3!$E$4:$F$4377,2,FALSE)</f>
        <v>1015</v>
      </c>
      <c r="E360">
        <f ca="1">IFERROR(VLOOKUP(B360,Sheet3!$H$4:$I$4377,2,FALSE),E361)</f>
        <v>12349.58</v>
      </c>
      <c r="F360">
        <f>IFERROR(VLOOKUP(B360,Sheet3!$K$4:$L$4377,2,FALSE),F361)</f>
        <v>923</v>
      </c>
    </row>
    <row r="361" spans="2:6" x14ac:dyDescent="0.25">
      <c r="B361" s="2">
        <v>37392</v>
      </c>
      <c r="C361">
        <f ca="1">IFERROR(VLOOKUP(B361,Sheet3!$B$4:$C$4377,2,FALSE),C362)</f>
        <v>2.4620000000000002</v>
      </c>
      <c r="D361">
        <f ca="1">VLOOKUP(B361,Sheet3!$E$4:$F$4377,2,FALSE)</f>
        <v>985</v>
      </c>
      <c r="E361">
        <f ca="1">IFERROR(VLOOKUP(B361,Sheet3!$H$4:$I$4377,2,FALSE),E362)</f>
        <v>12660.12</v>
      </c>
      <c r="F361">
        <f>IFERROR(VLOOKUP(B361,Sheet3!$K$4:$L$4377,2,FALSE),F362)</f>
        <v>914</v>
      </c>
    </row>
    <row r="362" spans="2:6" x14ac:dyDescent="0.25">
      <c r="B362" s="2">
        <v>37393</v>
      </c>
      <c r="C362">
        <f ca="1">IFERROR(VLOOKUP(B362,Sheet3!$B$4:$C$4377,2,FALSE),C363)</f>
        <v>2.476</v>
      </c>
      <c r="D362">
        <f ca="1">VLOOKUP(B362,Sheet3!$E$4:$F$4377,2,FALSE)</f>
        <v>985</v>
      </c>
      <c r="E362">
        <f ca="1">IFERROR(VLOOKUP(B362,Sheet3!$H$4:$I$4377,2,FALSE),E363)</f>
        <v>12699.17</v>
      </c>
      <c r="F362">
        <f>IFERROR(VLOOKUP(B362,Sheet3!$K$4:$L$4377,2,FALSE),F363)</f>
        <v>929</v>
      </c>
    </row>
    <row r="363" spans="2:6" x14ac:dyDescent="0.25">
      <c r="B363" s="2">
        <v>37396</v>
      </c>
      <c r="C363">
        <f ca="1">IFERROR(VLOOKUP(B363,Sheet3!$B$4:$C$4377,2,FALSE),C364)</f>
        <v>2.4784999999999999</v>
      </c>
      <c r="D363">
        <f ca="1">VLOOKUP(B363,Sheet3!$E$4:$F$4377,2,FALSE)</f>
        <v>1000</v>
      </c>
      <c r="E363">
        <f ca="1">IFERROR(VLOOKUP(B363,Sheet3!$H$4:$I$4377,2,FALSE),E364)</f>
        <v>12667.75</v>
      </c>
      <c r="F363">
        <f>IFERROR(VLOOKUP(B363,Sheet3!$K$4:$L$4377,2,FALSE),F364)</f>
        <v>931</v>
      </c>
    </row>
    <row r="364" spans="2:6" x14ac:dyDescent="0.25">
      <c r="B364" s="2">
        <v>37397</v>
      </c>
      <c r="C364">
        <f ca="1">IFERROR(VLOOKUP(B364,Sheet3!$B$4:$C$4377,2,FALSE),C365)</f>
        <v>2.4889999999999999</v>
      </c>
      <c r="D364">
        <f ca="1">VLOOKUP(B364,Sheet3!$E$4:$F$4377,2,FALSE)</f>
        <v>997.5</v>
      </c>
      <c r="E364">
        <f ca="1">IFERROR(VLOOKUP(B364,Sheet3!$H$4:$I$4377,2,FALSE),E365)</f>
        <v>12701.22</v>
      </c>
      <c r="F364">
        <f>IFERROR(VLOOKUP(B364,Sheet3!$K$4:$L$4377,2,FALSE),F365)</f>
        <v>937</v>
      </c>
    </row>
    <row r="365" spans="2:6" x14ac:dyDescent="0.25">
      <c r="B365" s="2">
        <v>37398</v>
      </c>
      <c r="C365">
        <f ca="1">IFERROR(VLOOKUP(B365,Sheet3!$B$4:$C$4377,2,FALSE),C366)</f>
        <v>2.524</v>
      </c>
      <c r="D365">
        <f ca="1">VLOOKUP(B365,Sheet3!$E$4:$F$4377,2,FALSE)</f>
        <v>1022.5</v>
      </c>
      <c r="E365">
        <f ca="1">IFERROR(VLOOKUP(B365,Sheet3!$H$4:$I$4377,2,FALSE),E366)</f>
        <v>12367.98</v>
      </c>
      <c r="F365">
        <f>IFERROR(VLOOKUP(B365,Sheet3!$K$4:$L$4377,2,FALSE),F366)</f>
        <v>968</v>
      </c>
    </row>
    <row r="366" spans="2:6" x14ac:dyDescent="0.25">
      <c r="B366" s="2">
        <v>37399</v>
      </c>
      <c r="C366">
        <f ca="1">IFERROR(VLOOKUP(B366,Sheet3!$B$4:$C$4377,2,FALSE),C367)</f>
        <v>2.528</v>
      </c>
      <c r="D366">
        <f ca="1">VLOOKUP(B366,Sheet3!$E$4:$F$4377,2,FALSE)</f>
        <v>1053.75</v>
      </c>
      <c r="E366">
        <f ca="1">IFERROR(VLOOKUP(B366,Sheet3!$H$4:$I$4377,2,FALSE),E367)</f>
        <v>12555.72</v>
      </c>
      <c r="F366">
        <f>IFERROR(VLOOKUP(B366,Sheet3!$K$4:$L$4377,2,FALSE),F367)</f>
        <v>988</v>
      </c>
    </row>
    <row r="367" spans="2:6" x14ac:dyDescent="0.25">
      <c r="B367" s="2">
        <v>37400</v>
      </c>
      <c r="C367">
        <f ca="1">IFERROR(VLOOKUP(B367,Sheet3!$B$4:$C$4377,2,FALSE),C368)</f>
        <v>2.5190000000000001</v>
      </c>
      <c r="D367">
        <f ca="1">VLOOKUP(B367,Sheet3!$E$4:$F$4377,2,FALSE)</f>
        <v>1053.75</v>
      </c>
      <c r="E367">
        <f ca="1">IFERROR(VLOOKUP(B367,Sheet3!$H$4:$I$4377,2,FALSE),E368)</f>
        <v>12573.97</v>
      </c>
      <c r="F367">
        <f>IFERROR(VLOOKUP(B367,Sheet3!$K$4:$L$4377,2,FALSE),F368)</f>
        <v>999</v>
      </c>
    </row>
    <row r="368" spans="2:6" x14ac:dyDescent="0.25">
      <c r="B368" s="2">
        <v>37403</v>
      </c>
      <c r="C368">
        <f ca="1">IFERROR(VLOOKUP(B368,Sheet3!$B$4:$C$4377,2,FALSE),C369)</f>
        <v>2.524</v>
      </c>
      <c r="D368" t="e">
        <f ca="1">VLOOKUP(B368,Sheet3!$E$4:$F$4377,2,FALSE)</f>
        <v>#N/A</v>
      </c>
      <c r="E368">
        <f ca="1">IFERROR(VLOOKUP(B368,Sheet3!$H$4:$I$4377,2,FALSE),E369)</f>
        <v>12698.34</v>
      </c>
      <c r="F368">
        <f>IFERROR(VLOOKUP(B368,Sheet3!$K$4:$L$4377,2,FALSE),F369)</f>
        <v>991</v>
      </c>
    </row>
    <row r="369" spans="2:6" x14ac:dyDescent="0.25">
      <c r="B369" s="2">
        <v>37404</v>
      </c>
      <c r="C369">
        <f ca="1">IFERROR(VLOOKUP(B369,Sheet3!$B$4:$C$4377,2,FALSE),C370)</f>
        <v>2.5270000000000001</v>
      </c>
      <c r="D369">
        <f ca="1">VLOOKUP(B369,Sheet3!$E$4:$F$4377,2,FALSE)</f>
        <v>1077.5</v>
      </c>
      <c r="E369">
        <f ca="1">IFERROR(VLOOKUP(B369,Sheet3!$H$4:$I$4377,2,FALSE),E370)</f>
        <v>12728.18</v>
      </c>
      <c r="F369">
        <f>IFERROR(VLOOKUP(B369,Sheet3!$K$4:$L$4377,2,FALSE),F370)</f>
        <v>991</v>
      </c>
    </row>
    <row r="370" spans="2:6" x14ac:dyDescent="0.25">
      <c r="B370" s="2">
        <v>37405</v>
      </c>
      <c r="C370">
        <f ca="1">IFERROR(VLOOKUP(B370,Sheet3!$B$4:$C$4377,2,FALSE),C371)</f>
        <v>2.5129999999999999</v>
      </c>
      <c r="D370">
        <f ca="1">VLOOKUP(B370,Sheet3!$E$4:$F$4377,2,FALSE)</f>
        <v>1067.5</v>
      </c>
      <c r="E370">
        <f ca="1">IFERROR(VLOOKUP(B370,Sheet3!$H$4:$I$4377,2,FALSE),E371)</f>
        <v>12985.17</v>
      </c>
      <c r="F370">
        <f>IFERROR(VLOOKUP(B370,Sheet3!$K$4:$L$4377,2,FALSE),F371)</f>
        <v>983</v>
      </c>
    </row>
    <row r="371" spans="2:6" x14ac:dyDescent="0.25">
      <c r="B371" s="2">
        <v>37406</v>
      </c>
      <c r="C371">
        <f ca="1">IFERROR(VLOOKUP(B371,Sheet3!$B$4:$C$4377,2,FALSE),C372)</f>
        <v>2.512</v>
      </c>
      <c r="D371">
        <f ca="1">VLOOKUP(B371,Sheet3!$E$4:$F$4377,2,FALSE)</f>
        <v>1057.5</v>
      </c>
      <c r="E371">
        <f ca="1">IFERROR(VLOOKUP(B371,Sheet3!$H$4:$I$4377,2,FALSE),E372)</f>
        <v>12861.43</v>
      </c>
      <c r="F371">
        <f>IFERROR(VLOOKUP(B371,Sheet3!$K$4:$L$4377,2,FALSE),F372)</f>
        <v>984</v>
      </c>
    </row>
    <row r="372" spans="2:6" x14ac:dyDescent="0.25">
      <c r="B372" s="2">
        <v>37407</v>
      </c>
      <c r="C372">
        <f ca="1">IFERROR(VLOOKUP(B372,Sheet3!$B$4:$C$4377,2,FALSE),C373)</f>
        <v>2.5129999999999999</v>
      </c>
      <c r="D372">
        <f ca="1">VLOOKUP(B372,Sheet3!$E$4:$F$4377,2,FALSE)</f>
        <v>1061.25</v>
      </c>
      <c r="E372">
        <f ca="1">IFERROR(VLOOKUP(B372,Sheet3!$H$4:$I$4377,2,FALSE),E373)</f>
        <v>12861.43</v>
      </c>
      <c r="F372">
        <f>IFERROR(VLOOKUP(B372,Sheet3!$K$4:$L$4377,2,FALSE),F373)</f>
        <v>981</v>
      </c>
    </row>
    <row r="373" spans="2:6" x14ac:dyDescent="0.25">
      <c r="B373" s="2">
        <v>37410</v>
      </c>
      <c r="C373">
        <f ca="1">IFERROR(VLOOKUP(B373,Sheet3!$B$4:$C$4377,2,FALSE),C374)</f>
        <v>2.5345</v>
      </c>
      <c r="D373">
        <f ca="1">VLOOKUP(B373,Sheet3!$E$4:$F$4377,2,FALSE)</f>
        <v>1071.25</v>
      </c>
      <c r="E373">
        <f ca="1">IFERROR(VLOOKUP(B373,Sheet3!$H$4:$I$4377,2,FALSE),E374)</f>
        <v>12659.48</v>
      </c>
      <c r="F373">
        <f>IFERROR(VLOOKUP(B373,Sheet3!$K$4:$L$4377,2,FALSE),F374)</f>
        <v>1001</v>
      </c>
    </row>
    <row r="374" spans="2:6" x14ac:dyDescent="0.25">
      <c r="B374" s="2">
        <v>37411</v>
      </c>
      <c r="C374">
        <f ca="1">IFERROR(VLOOKUP(B374,Sheet3!$B$4:$C$4377,2,FALSE),C375)</f>
        <v>2.5960000000000001</v>
      </c>
      <c r="D374">
        <f ca="1">VLOOKUP(B374,Sheet3!$E$4:$F$4377,2,FALSE)</f>
        <v>1130</v>
      </c>
      <c r="E374">
        <f ca="1">IFERROR(VLOOKUP(B374,Sheet3!$H$4:$I$4377,2,FALSE),E375)</f>
        <v>12600.22</v>
      </c>
      <c r="F374">
        <f>IFERROR(VLOOKUP(B374,Sheet3!$K$4:$L$4377,2,FALSE),F375)</f>
        <v>1064</v>
      </c>
    </row>
    <row r="375" spans="2:6" x14ac:dyDescent="0.25">
      <c r="B375" s="2">
        <v>37412</v>
      </c>
      <c r="C375">
        <f ca="1">IFERROR(VLOOKUP(B375,Sheet3!$B$4:$C$4377,2,FALSE),C376)</f>
        <v>2.6070000000000002</v>
      </c>
      <c r="D375">
        <f ca="1">VLOOKUP(B375,Sheet3!$E$4:$F$4377,2,FALSE)</f>
        <v>1255</v>
      </c>
      <c r="E375">
        <f ca="1">IFERROR(VLOOKUP(B375,Sheet3!$H$4:$I$4377,2,FALSE),E376)</f>
        <v>12589.79</v>
      </c>
      <c r="F375">
        <f>IFERROR(VLOOKUP(B375,Sheet3!$K$4:$L$4377,2,FALSE),F376)</f>
        <v>1120</v>
      </c>
    </row>
    <row r="376" spans="2:6" x14ac:dyDescent="0.25">
      <c r="B376" s="2">
        <v>37413</v>
      </c>
      <c r="C376">
        <f ca="1">IFERROR(VLOOKUP(B376,Sheet3!$B$4:$C$4377,2,FALSE),C377)</f>
        <v>2.677</v>
      </c>
      <c r="D376">
        <f ca="1">VLOOKUP(B376,Sheet3!$E$4:$F$4377,2,FALSE)</f>
        <v>1406.25</v>
      </c>
      <c r="E376">
        <f ca="1">IFERROR(VLOOKUP(B376,Sheet3!$H$4:$I$4377,2,FALSE),E377)</f>
        <v>12112.58</v>
      </c>
      <c r="F376">
        <f>IFERROR(VLOOKUP(B376,Sheet3!$K$4:$L$4377,2,FALSE),F377)</f>
        <v>1202</v>
      </c>
    </row>
    <row r="377" spans="2:6" x14ac:dyDescent="0.25">
      <c r="B377" s="2">
        <v>37414</v>
      </c>
      <c r="C377">
        <f ca="1">IFERROR(VLOOKUP(B377,Sheet3!$B$4:$C$4377,2,FALSE),C378)</f>
        <v>2.6345000000000001</v>
      </c>
      <c r="D377">
        <f ca="1">VLOOKUP(B377,Sheet3!$E$4:$F$4377,2,FALSE)</f>
        <v>1462.5</v>
      </c>
      <c r="E377">
        <f ca="1">IFERROR(VLOOKUP(B377,Sheet3!$H$4:$I$4377,2,FALSE),E378)</f>
        <v>12282.51</v>
      </c>
      <c r="F377">
        <f>IFERROR(VLOOKUP(B377,Sheet3!$K$4:$L$4377,2,FALSE),F378)</f>
        <v>1191</v>
      </c>
    </row>
    <row r="378" spans="2:6" x14ac:dyDescent="0.25">
      <c r="B378" s="2">
        <v>37417</v>
      </c>
      <c r="C378">
        <f ca="1">IFERROR(VLOOKUP(B378,Sheet3!$B$4:$C$4377,2,FALSE),C379)</f>
        <v>2.6355</v>
      </c>
      <c r="D378">
        <f ca="1">VLOOKUP(B378,Sheet3!$E$4:$F$4377,2,FALSE)</f>
        <v>1405</v>
      </c>
      <c r="E378">
        <f ca="1">IFERROR(VLOOKUP(B378,Sheet3!$H$4:$I$4377,2,FALSE),E379)</f>
        <v>12599.51</v>
      </c>
      <c r="F378">
        <f>IFERROR(VLOOKUP(B378,Sheet3!$K$4:$L$4377,2,FALSE),F379)</f>
        <v>1149</v>
      </c>
    </row>
    <row r="379" spans="2:6" x14ac:dyDescent="0.25">
      <c r="B379" s="2">
        <v>37418</v>
      </c>
      <c r="C379">
        <f ca="1">IFERROR(VLOOKUP(B379,Sheet3!$B$4:$C$4377,2,FALSE),C380)</f>
        <v>2.7084999999999999</v>
      </c>
      <c r="D379">
        <f ca="1">VLOOKUP(B379,Sheet3!$E$4:$F$4377,2,FALSE)</f>
        <v>1395</v>
      </c>
      <c r="E379">
        <f ca="1">IFERROR(VLOOKUP(B379,Sheet3!$H$4:$I$4377,2,FALSE),E380)</f>
        <v>12210.49</v>
      </c>
      <c r="F379">
        <f>IFERROR(VLOOKUP(B379,Sheet3!$K$4:$L$4377,2,FALSE),F380)</f>
        <v>1214</v>
      </c>
    </row>
    <row r="380" spans="2:6" x14ac:dyDescent="0.25">
      <c r="B380" s="2">
        <v>37419</v>
      </c>
      <c r="C380">
        <f ca="1">IFERROR(VLOOKUP(B380,Sheet3!$B$4:$C$4377,2,FALSE),C381)</f>
        <v>2.7909999999999999</v>
      </c>
      <c r="D380">
        <f ca="1">VLOOKUP(B380,Sheet3!$E$4:$F$4377,2,FALSE)</f>
        <v>1540</v>
      </c>
      <c r="E380">
        <f ca="1">IFERROR(VLOOKUP(B380,Sheet3!$H$4:$I$4377,2,FALSE),E381)</f>
        <v>12132.98</v>
      </c>
      <c r="F380">
        <f>IFERROR(VLOOKUP(B380,Sheet3!$K$4:$L$4377,2,FALSE),F381)</f>
        <v>1311</v>
      </c>
    </row>
    <row r="381" spans="2:6" x14ac:dyDescent="0.25">
      <c r="B381" s="2">
        <v>37420</v>
      </c>
      <c r="C381">
        <f ca="1">IFERROR(VLOOKUP(B381,Sheet3!$B$4:$C$4377,2,FALSE),C382)</f>
        <v>2.7075</v>
      </c>
      <c r="D381">
        <f ca="1">VLOOKUP(B381,Sheet3!$E$4:$F$4377,2,FALSE)</f>
        <v>1450</v>
      </c>
      <c r="E381">
        <f ca="1">IFERROR(VLOOKUP(B381,Sheet3!$H$4:$I$4377,2,FALSE),E382)</f>
        <v>11962.19</v>
      </c>
      <c r="F381">
        <f>IFERROR(VLOOKUP(B381,Sheet3!$K$4:$L$4377,2,FALSE),F382)</f>
        <v>1237</v>
      </c>
    </row>
    <row r="382" spans="2:6" x14ac:dyDescent="0.25">
      <c r="B382" s="2">
        <v>37421</v>
      </c>
      <c r="C382">
        <f ca="1">IFERROR(VLOOKUP(B382,Sheet3!$B$4:$C$4377,2,FALSE),C383)</f>
        <v>2.7149999999999999</v>
      </c>
      <c r="D382">
        <f ca="1">VLOOKUP(B382,Sheet3!$E$4:$F$4377,2,FALSE)</f>
        <v>1505</v>
      </c>
      <c r="E382">
        <f ca="1">IFERROR(VLOOKUP(B382,Sheet3!$H$4:$I$4377,2,FALSE),E383)</f>
        <v>11698.95</v>
      </c>
      <c r="F382">
        <f>IFERROR(VLOOKUP(B382,Sheet3!$K$4:$L$4377,2,FALSE),F383)</f>
        <v>1334</v>
      </c>
    </row>
    <row r="383" spans="2:6" x14ac:dyDescent="0.25">
      <c r="B383" s="2">
        <v>37424</v>
      </c>
      <c r="C383">
        <f ca="1">IFERROR(VLOOKUP(B383,Sheet3!$B$4:$C$4377,2,FALSE),C384)</f>
        <v>2.6509999999999998</v>
      </c>
      <c r="D383">
        <f ca="1">VLOOKUP(B383,Sheet3!$E$4:$F$4377,2,FALSE)</f>
        <v>1497.5</v>
      </c>
      <c r="E383">
        <f ca="1">IFERROR(VLOOKUP(B383,Sheet3!$H$4:$I$4377,2,FALSE),E384)</f>
        <v>11937.17</v>
      </c>
      <c r="F383">
        <f>IFERROR(VLOOKUP(B383,Sheet3!$K$4:$L$4377,2,FALSE),F384)</f>
        <v>1277</v>
      </c>
    </row>
    <row r="384" spans="2:6" x14ac:dyDescent="0.25">
      <c r="B384" s="2">
        <v>37425</v>
      </c>
      <c r="C384">
        <f ca="1">IFERROR(VLOOKUP(B384,Sheet3!$B$4:$C$4377,2,FALSE),C385)</f>
        <v>2.7175000000000002</v>
      </c>
      <c r="D384">
        <f ca="1">VLOOKUP(B384,Sheet3!$E$4:$F$4377,2,FALSE)</f>
        <v>1445</v>
      </c>
      <c r="E384">
        <f ca="1">IFERROR(VLOOKUP(B384,Sheet3!$H$4:$I$4377,2,FALSE),E385)</f>
        <v>11821.18</v>
      </c>
      <c r="F384">
        <f>IFERROR(VLOOKUP(B384,Sheet3!$K$4:$L$4377,2,FALSE),F385)</f>
        <v>1307</v>
      </c>
    </row>
    <row r="385" spans="2:6" x14ac:dyDescent="0.25">
      <c r="B385" s="2">
        <v>37426</v>
      </c>
      <c r="C385">
        <f ca="1">IFERROR(VLOOKUP(B385,Sheet3!$B$4:$C$4377,2,FALSE),C386)</f>
        <v>2.7069999999999999</v>
      </c>
      <c r="D385">
        <f ca="1">VLOOKUP(B385,Sheet3!$E$4:$F$4377,2,FALSE)</f>
        <v>1561.25</v>
      </c>
      <c r="E385">
        <f ca="1">IFERROR(VLOOKUP(B385,Sheet3!$H$4:$I$4377,2,FALSE),E386)</f>
        <v>11493.18</v>
      </c>
      <c r="F385">
        <f>IFERROR(VLOOKUP(B385,Sheet3!$K$4:$L$4377,2,FALSE),F386)</f>
        <v>1388</v>
      </c>
    </row>
    <row r="386" spans="2:6" x14ac:dyDescent="0.25">
      <c r="B386" s="2">
        <v>37427</v>
      </c>
      <c r="C386">
        <f ca="1">IFERROR(VLOOKUP(B386,Sheet3!$B$4:$C$4377,2,FALSE),C387)</f>
        <v>2.8014999999999999</v>
      </c>
      <c r="D386">
        <f ca="1">VLOOKUP(B386,Sheet3!$E$4:$F$4377,2,FALSE)</f>
        <v>1750</v>
      </c>
      <c r="E386">
        <f ca="1">IFERROR(VLOOKUP(B386,Sheet3!$H$4:$I$4377,2,FALSE),E387)</f>
        <v>10908.68</v>
      </c>
      <c r="F386">
        <f>IFERROR(VLOOKUP(B386,Sheet3!$K$4:$L$4377,2,FALSE),F387)</f>
        <v>1537</v>
      </c>
    </row>
    <row r="387" spans="2:6" x14ac:dyDescent="0.25">
      <c r="B387" s="2">
        <v>37428</v>
      </c>
      <c r="C387">
        <f ca="1">IFERROR(VLOOKUP(B387,Sheet3!$B$4:$C$4377,2,FALSE),C388)</f>
        <v>2.8304999999999998</v>
      </c>
      <c r="D387">
        <f ca="1">VLOOKUP(B387,Sheet3!$E$4:$F$4377,2,FALSE)</f>
        <v>2175</v>
      </c>
      <c r="E387">
        <f ca="1">IFERROR(VLOOKUP(B387,Sheet3!$H$4:$I$4377,2,FALSE),E388)</f>
        <v>10397.549999999999</v>
      </c>
      <c r="F387">
        <f>IFERROR(VLOOKUP(B387,Sheet3!$K$4:$L$4377,2,FALSE),F388)</f>
        <v>1730</v>
      </c>
    </row>
    <row r="388" spans="2:6" x14ac:dyDescent="0.25">
      <c r="B388" s="2">
        <v>37431</v>
      </c>
      <c r="C388">
        <f ca="1">IFERROR(VLOOKUP(B388,Sheet3!$B$4:$C$4377,2,FALSE),C389)</f>
        <v>2.774</v>
      </c>
      <c r="D388">
        <f ca="1">VLOOKUP(B388,Sheet3!$E$4:$F$4377,2,FALSE)</f>
        <v>2000</v>
      </c>
      <c r="E388">
        <f ca="1">IFERROR(VLOOKUP(B388,Sheet3!$H$4:$I$4377,2,FALSE),E389)</f>
        <v>10759.08</v>
      </c>
      <c r="F388">
        <f>IFERROR(VLOOKUP(B388,Sheet3!$K$4:$L$4377,2,FALSE),F389)</f>
        <v>1613</v>
      </c>
    </row>
    <row r="389" spans="2:6" x14ac:dyDescent="0.25">
      <c r="B389" s="2">
        <v>37432</v>
      </c>
      <c r="C389">
        <f ca="1">IFERROR(VLOOKUP(B389,Sheet3!$B$4:$C$4377,2,FALSE),C390)</f>
        <v>2.8289999999999997</v>
      </c>
      <c r="D389">
        <f ca="1">VLOOKUP(B389,Sheet3!$E$4:$F$4377,2,FALSE)</f>
        <v>2125</v>
      </c>
      <c r="E389">
        <f ca="1">IFERROR(VLOOKUP(B389,Sheet3!$H$4:$I$4377,2,FALSE),E390)</f>
        <v>10705.58</v>
      </c>
      <c r="F389">
        <f>IFERROR(VLOOKUP(B389,Sheet3!$K$4:$L$4377,2,FALSE),F390)</f>
        <v>1618</v>
      </c>
    </row>
    <row r="390" spans="2:6" x14ac:dyDescent="0.25">
      <c r="B390" s="2">
        <v>37433</v>
      </c>
      <c r="C390">
        <f ca="1">IFERROR(VLOOKUP(B390,Sheet3!$B$4:$C$4377,2,FALSE),C391)</f>
        <v>2.8805000000000001</v>
      </c>
      <c r="D390">
        <f ca="1">VLOOKUP(B390,Sheet3!$E$4:$F$4377,2,FALSE)</f>
        <v>2325</v>
      </c>
      <c r="E390">
        <f ca="1">IFERROR(VLOOKUP(B390,Sheet3!$H$4:$I$4377,2,FALSE),E391)</f>
        <v>10690.53</v>
      </c>
      <c r="F390">
        <f>IFERROR(VLOOKUP(B390,Sheet3!$K$4:$L$4377,2,FALSE),F391)</f>
        <v>1732</v>
      </c>
    </row>
    <row r="391" spans="2:6" x14ac:dyDescent="0.25">
      <c r="B391" s="2">
        <v>37434</v>
      </c>
      <c r="C391">
        <f ca="1">IFERROR(VLOOKUP(B391,Sheet3!$B$4:$C$4377,2,FALSE),C392)</f>
        <v>2.831</v>
      </c>
      <c r="D391">
        <f ca="1">VLOOKUP(B391,Sheet3!$E$4:$F$4377,2,FALSE)</f>
        <v>2225</v>
      </c>
      <c r="E391">
        <f ca="1">IFERROR(VLOOKUP(B391,Sheet3!$H$4:$I$4377,2,FALSE),E392)</f>
        <v>11013.32</v>
      </c>
      <c r="F391">
        <f>IFERROR(VLOOKUP(B391,Sheet3!$K$4:$L$4377,2,FALSE),F392)</f>
        <v>1652</v>
      </c>
    </row>
    <row r="392" spans="2:6" x14ac:dyDescent="0.25">
      <c r="B392" s="2">
        <v>37435</v>
      </c>
      <c r="C392">
        <f ca="1">IFERROR(VLOOKUP(B392,Sheet3!$B$4:$C$4377,2,FALSE),C393)</f>
        <v>2.8174999999999999</v>
      </c>
      <c r="D392" t="e">
        <f ca="1">VLOOKUP(B392,Sheet3!$E$4:$F$4377,2,FALSE)</f>
        <v>#N/A</v>
      </c>
      <c r="E392">
        <f ca="1">IFERROR(VLOOKUP(B392,Sheet3!$H$4:$I$4377,2,FALSE),E393)</f>
        <v>11139.16</v>
      </c>
      <c r="F392">
        <f>IFERROR(VLOOKUP(B392,Sheet3!$K$4:$L$4377,2,FALSE),F393)</f>
        <v>1548</v>
      </c>
    </row>
    <row r="393" spans="2:6" x14ac:dyDescent="0.25">
      <c r="B393" s="2">
        <v>37438</v>
      </c>
      <c r="C393">
        <f ca="1">IFERROR(VLOOKUP(B393,Sheet3!$B$4:$C$4377,2,FALSE),C394)</f>
        <v>2.8929999999999998</v>
      </c>
      <c r="D393">
        <f ca="1">VLOOKUP(B393,Sheet3!$E$4:$F$4377,2,FALSE)</f>
        <v>2225</v>
      </c>
      <c r="E393">
        <f ca="1">IFERROR(VLOOKUP(B393,Sheet3!$H$4:$I$4377,2,FALSE),E394)</f>
        <v>10892.46</v>
      </c>
      <c r="F393">
        <f>IFERROR(VLOOKUP(B393,Sheet3!$K$4:$L$4377,2,FALSE),F394)</f>
        <v>1581</v>
      </c>
    </row>
    <row r="394" spans="2:6" x14ac:dyDescent="0.25">
      <c r="B394" s="2">
        <v>37439</v>
      </c>
      <c r="C394">
        <f ca="1">IFERROR(VLOOKUP(B394,Sheet3!$B$4:$C$4377,2,FALSE),C395)</f>
        <v>2.9009999999999998</v>
      </c>
      <c r="D394">
        <f ca="1">VLOOKUP(B394,Sheet3!$E$4:$F$4377,2,FALSE)</f>
        <v>2262.5</v>
      </c>
      <c r="E394">
        <f ca="1">IFERROR(VLOOKUP(B394,Sheet3!$H$4:$I$4377,2,FALSE),E395)</f>
        <v>10845.63</v>
      </c>
      <c r="F394">
        <f>IFERROR(VLOOKUP(B394,Sheet3!$K$4:$L$4377,2,FALSE),F395)</f>
        <v>1677</v>
      </c>
    </row>
    <row r="395" spans="2:6" x14ac:dyDescent="0.25">
      <c r="B395" s="2">
        <v>37440</v>
      </c>
      <c r="C395">
        <f ca="1">IFERROR(VLOOKUP(B395,Sheet3!$B$4:$C$4377,2,FALSE),C396)</f>
        <v>2.85</v>
      </c>
      <c r="D395">
        <f ca="1">VLOOKUP(B395,Sheet3!$E$4:$F$4377,2,FALSE)</f>
        <v>2362.5</v>
      </c>
      <c r="E395">
        <f ca="1">IFERROR(VLOOKUP(B395,Sheet3!$H$4:$I$4377,2,FALSE),E396)</f>
        <v>10635.52</v>
      </c>
      <c r="F395">
        <f>IFERROR(VLOOKUP(B395,Sheet3!$K$4:$L$4377,2,FALSE),F396)</f>
        <v>1732</v>
      </c>
    </row>
    <row r="396" spans="2:6" x14ac:dyDescent="0.25">
      <c r="B396" s="2">
        <v>37441</v>
      </c>
      <c r="C396">
        <f ca="1">IFERROR(VLOOKUP(B396,Sheet3!$B$4:$C$4377,2,FALSE),C397)</f>
        <v>2.8725000000000001</v>
      </c>
      <c r="D396" t="e">
        <f ca="1">VLOOKUP(B396,Sheet3!$E$4:$F$4377,2,FALSE)</f>
        <v>#N/A</v>
      </c>
      <c r="E396">
        <f ca="1">IFERROR(VLOOKUP(B396,Sheet3!$H$4:$I$4377,2,FALSE),E397)</f>
        <v>10655.47</v>
      </c>
      <c r="F396">
        <f>IFERROR(VLOOKUP(B396,Sheet3!$K$4:$L$4377,2,FALSE),F397)</f>
        <v>1719</v>
      </c>
    </row>
    <row r="397" spans="2:6" x14ac:dyDescent="0.25">
      <c r="B397" s="2">
        <v>37442</v>
      </c>
      <c r="C397">
        <f ca="1">IFERROR(VLOOKUP(B397,Sheet3!$B$4:$C$4377,2,FALSE),C398)</f>
        <v>2.8784999999999998</v>
      </c>
      <c r="D397">
        <f ca="1">VLOOKUP(B397,Sheet3!$E$4:$F$4377,2,FALSE)</f>
        <v>2370</v>
      </c>
      <c r="E397">
        <f ca="1">IFERROR(VLOOKUP(B397,Sheet3!$H$4:$I$4377,2,FALSE),E398)</f>
        <v>10523.65</v>
      </c>
      <c r="F397">
        <f>IFERROR(VLOOKUP(B397,Sheet3!$K$4:$L$4377,2,FALSE),F398)</f>
        <v>1719</v>
      </c>
    </row>
    <row r="398" spans="2:6" x14ac:dyDescent="0.25">
      <c r="B398" s="2">
        <v>37445</v>
      </c>
      <c r="C398">
        <f ca="1">IFERROR(VLOOKUP(B398,Sheet3!$B$4:$C$4377,2,FALSE),C399)</f>
        <v>2.8609999999999998</v>
      </c>
      <c r="D398">
        <f ca="1">VLOOKUP(B398,Sheet3!$E$4:$F$4377,2,FALSE)</f>
        <v>2370</v>
      </c>
      <c r="E398">
        <f ca="1">IFERROR(VLOOKUP(B398,Sheet3!$H$4:$I$4377,2,FALSE),E399)</f>
        <v>10687.09</v>
      </c>
      <c r="F398">
        <f>IFERROR(VLOOKUP(B398,Sheet3!$K$4:$L$4377,2,FALSE),F399)</f>
        <v>1724</v>
      </c>
    </row>
    <row r="399" spans="2:6" x14ac:dyDescent="0.25">
      <c r="B399" s="2">
        <v>37446</v>
      </c>
      <c r="C399">
        <f ca="1">IFERROR(VLOOKUP(B399,Sheet3!$B$4:$C$4377,2,FALSE),C400)</f>
        <v>2.8525</v>
      </c>
      <c r="D399">
        <f ca="1">VLOOKUP(B399,Sheet3!$E$4:$F$4377,2,FALSE)</f>
        <v>2427.5</v>
      </c>
      <c r="E399">
        <f ca="1">IFERROR(VLOOKUP(B399,Sheet3!$H$4:$I$4377,2,FALSE),E400)</f>
        <v>10555.99</v>
      </c>
      <c r="F399">
        <f>IFERROR(VLOOKUP(B399,Sheet3!$K$4:$L$4377,2,FALSE),F400)</f>
        <v>1657</v>
      </c>
    </row>
    <row r="400" spans="2:6" x14ac:dyDescent="0.25">
      <c r="B400" s="2">
        <v>37447</v>
      </c>
      <c r="C400">
        <f ca="1">IFERROR(VLOOKUP(B400,Sheet3!$B$4:$C$4377,2,FALSE),C401)</f>
        <v>2.8485</v>
      </c>
      <c r="D400">
        <f ca="1">VLOOKUP(B400,Sheet3!$E$4:$F$4377,2,FALSE)</f>
        <v>2427.5</v>
      </c>
      <c r="E400">
        <f ca="1">IFERROR(VLOOKUP(B400,Sheet3!$H$4:$I$4377,2,FALSE),E401)</f>
        <v>10555.99</v>
      </c>
      <c r="F400">
        <f>IFERROR(VLOOKUP(B400,Sheet3!$K$4:$L$4377,2,FALSE),F401)</f>
        <v>1635</v>
      </c>
    </row>
    <row r="401" spans="2:6" x14ac:dyDescent="0.25">
      <c r="B401" s="2">
        <v>37448</v>
      </c>
      <c r="C401">
        <f ca="1">IFERROR(VLOOKUP(B401,Sheet3!$B$4:$C$4377,2,FALSE),C402)</f>
        <v>2.8014999999999999</v>
      </c>
      <c r="D401">
        <f ca="1">VLOOKUP(B401,Sheet3!$E$4:$F$4377,2,FALSE)</f>
        <v>2327.5</v>
      </c>
      <c r="E401">
        <f ca="1">IFERROR(VLOOKUP(B401,Sheet3!$H$4:$I$4377,2,FALSE),E402)</f>
        <v>10806.45</v>
      </c>
      <c r="F401">
        <f>IFERROR(VLOOKUP(B401,Sheet3!$K$4:$L$4377,2,FALSE),F402)</f>
        <v>1585</v>
      </c>
    </row>
    <row r="402" spans="2:6" x14ac:dyDescent="0.25">
      <c r="B402" s="2">
        <v>37449</v>
      </c>
      <c r="C402">
        <f ca="1">IFERROR(VLOOKUP(B402,Sheet3!$B$4:$C$4377,2,FALSE),C403)</f>
        <v>2.81</v>
      </c>
      <c r="D402">
        <f ca="1">VLOOKUP(B402,Sheet3!$E$4:$F$4377,2,FALSE)</f>
        <v>2315</v>
      </c>
      <c r="E402">
        <f ca="1">IFERROR(VLOOKUP(B402,Sheet3!$H$4:$I$4377,2,FALSE),E403)</f>
        <v>10967</v>
      </c>
      <c r="F402">
        <f>IFERROR(VLOOKUP(B402,Sheet3!$K$4:$L$4377,2,FALSE),F403)</f>
        <v>1526</v>
      </c>
    </row>
    <row r="403" spans="2:6" x14ac:dyDescent="0.25">
      <c r="B403" s="2">
        <v>37452</v>
      </c>
      <c r="C403">
        <f ca="1">IFERROR(VLOOKUP(B403,Sheet3!$B$4:$C$4377,2,FALSE),C404)</f>
        <v>2.8555000000000001</v>
      </c>
      <c r="D403">
        <f ca="1">VLOOKUP(B403,Sheet3!$E$4:$F$4377,2,FALSE)</f>
        <v>2325</v>
      </c>
      <c r="E403">
        <f ca="1">IFERROR(VLOOKUP(B403,Sheet3!$H$4:$I$4377,2,FALSE),E404)</f>
        <v>10633.2</v>
      </c>
      <c r="F403">
        <f>IFERROR(VLOOKUP(B403,Sheet3!$K$4:$L$4377,2,FALSE),F404)</f>
        <v>1572</v>
      </c>
    </row>
    <row r="404" spans="2:6" x14ac:dyDescent="0.25">
      <c r="B404" s="2">
        <v>37453</v>
      </c>
      <c r="C404">
        <f ca="1">IFERROR(VLOOKUP(B404,Sheet3!$B$4:$C$4377,2,FALSE),C405)</f>
        <v>2.8769999999999998</v>
      </c>
      <c r="D404">
        <f ca="1">VLOOKUP(B404,Sheet3!$E$4:$F$4377,2,FALSE)</f>
        <v>2370</v>
      </c>
      <c r="E404">
        <f ca="1">IFERROR(VLOOKUP(B404,Sheet3!$H$4:$I$4377,2,FALSE),E405)</f>
        <v>10577.81</v>
      </c>
      <c r="F404">
        <f>IFERROR(VLOOKUP(B404,Sheet3!$K$4:$L$4377,2,FALSE),F405)</f>
        <v>1561</v>
      </c>
    </row>
    <row r="405" spans="2:6" x14ac:dyDescent="0.25">
      <c r="B405" s="2">
        <v>37454</v>
      </c>
      <c r="C405">
        <f ca="1">IFERROR(VLOOKUP(B405,Sheet3!$B$4:$C$4377,2,FALSE),C406)</f>
        <v>2.8959999999999999</v>
      </c>
      <c r="D405">
        <f ca="1">VLOOKUP(B405,Sheet3!$E$4:$F$4377,2,FALSE)</f>
        <v>2320</v>
      </c>
      <c r="E405">
        <f ca="1">IFERROR(VLOOKUP(B405,Sheet3!$H$4:$I$4377,2,FALSE),E406)</f>
        <v>10754.62</v>
      </c>
      <c r="F405">
        <f>IFERROR(VLOOKUP(B405,Sheet3!$K$4:$L$4377,2,FALSE),F406)</f>
        <v>1590</v>
      </c>
    </row>
    <row r="406" spans="2:6" x14ac:dyDescent="0.25">
      <c r="B406" s="2">
        <v>37455</v>
      </c>
      <c r="C406">
        <f ca="1">IFERROR(VLOOKUP(B406,Sheet3!$B$4:$C$4377,2,FALSE),C407)</f>
        <v>2.85</v>
      </c>
      <c r="D406" t="e">
        <f ca="1">VLOOKUP(B406,Sheet3!$E$4:$F$4377,2,FALSE)</f>
        <v>#N/A</v>
      </c>
      <c r="E406">
        <f ca="1">IFERROR(VLOOKUP(B406,Sheet3!$H$4:$I$4377,2,FALSE),E407)</f>
        <v>10812.78</v>
      </c>
      <c r="F406">
        <f>IFERROR(VLOOKUP(B406,Sheet3!$K$4:$L$4377,2,FALSE),F407)</f>
        <v>1535</v>
      </c>
    </row>
    <row r="407" spans="2:6" x14ac:dyDescent="0.25">
      <c r="B407" s="2">
        <v>37456</v>
      </c>
      <c r="C407">
        <f ca="1">IFERROR(VLOOKUP(B407,Sheet3!$B$4:$C$4377,2,FALSE),C408)</f>
        <v>2.8689999999999998</v>
      </c>
      <c r="D407" t="e">
        <f ca="1">VLOOKUP(B407,Sheet3!$E$4:$F$4377,2,FALSE)</f>
        <v>#N/A</v>
      </c>
      <c r="E407">
        <f ca="1">IFERROR(VLOOKUP(B407,Sheet3!$H$4:$I$4377,2,FALSE),E408)</f>
        <v>10583.15</v>
      </c>
      <c r="F407">
        <f>IFERROR(VLOOKUP(B407,Sheet3!$K$4:$L$4377,2,FALSE),F408)</f>
        <v>1558</v>
      </c>
    </row>
    <row r="408" spans="2:6" x14ac:dyDescent="0.25">
      <c r="B408" s="2">
        <v>37459</v>
      </c>
      <c r="C408">
        <f ca="1">IFERROR(VLOOKUP(B408,Sheet3!$B$4:$C$4377,2,FALSE),C409)</f>
        <v>2.9024999999999999</v>
      </c>
      <c r="D408">
        <f ca="1">VLOOKUP(B408,Sheet3!$E$4:$F$4377,2,FALSE)</f>
        <v>2340</v>
      </c>
      <c r="E408">
        <f ca="1">IFERROR(VLOOKUP(B408,Sheet3!$H$4:$I$4377,2,FALSE),E409)</f>
        <v>9892.33</v>
      </c>
      <c r="F408">
        <f>IFERROR(VLOOKUP(B408,Sheet3!$K$4:$L$4377,2,FALSE),F409)</f>
        <v>1598</v>
      </c>
    </row>
    <row r="409" spans="2:6" x14ac:dyDescent="0.25">
      <c r="B409" s="2">
        <v>37460</v>
      </c>
      <c r="C409">
        <f ca="1">IFERROR(VLOOKUP(B409,Sheet3!$B$4:$C$4377,2,FALSE),C410)</f>
        <v>2.9224999999999999</v>
      </c>
      <c r="D409">
        <f ca="1">VLOOKUP(B409,Sheet3!$E$4:$F$4377,2,FALSE)</f>
        <v>2330</v>
      </c>
      <c r="E409">
        <f ca="1">IFERROR(VLOOKUP(B409,Sheet3!$H$4:$I$4377,2,FALSE),E410)</f>
        <v>9745.83</v>
      </c>
      <c r="F409">
        <f>IFERROR(VLOOKUP(B409,Sheet3!$K$4:$L$4377,2,FALSE),F410)</f>
        <v>1729</v>
      </c>
    </row>
    <row r="410" spans="2:6" x14ac:dyDescent="0.25">
      <c r="B410" s="2">
        <v>37461</v>
      </c>
      <c r="C410">
        <f ca="1">IFERROR(VLOOKUP(B410,Sheet3!$B$4:$C$4377,2,FALSE),C411)</f>
        <v>2.9435000000000002</v>
      </c>
      <c r="D410">
        <f ca="1">VLOOKUP(B410,Sheet3!$E$4:$F$4377,2,FALSE)</f>
        <v>2525</v>
      </c>
      <c r="E410">
        <f ca="1">IFERROR(VLOOKUP(B410,Sheet3!$H$4:$I$4377,2,FALSE),E411)</f>
        <v>9937.3799999999992</v>
      </c>
      <c r="F410">
        <f>IFERROR(VLOOKUP(B410,Sheet3!$K$4:$L$4377,2,FALSE),F411)</f>
        <v>1779</v>
      </c>
    </row>
    <row r="411" spans="2:6" x14ac:dyDescent="0.25">
      <c r="B411" s="2">
        <v>37462</v>
      </c>
      <c r="C411">
        <f ca="1">IFERROR(VLOOKUP(B411,Sheet3!$B$4:$C$4377,2,FALSE),C412)</f>
        <v>2.9954999999999998</v>
      </c>
      <c r="D411">
        <f ca="1">VLOOKUP(B411,Sheet3!$E$4:$F$4377,2,FALSE)</f>
        <v>2665</v>
      </c>
      <c r="E411">
        <f ca="1">IFERROR(VLOOKUP(B411,Sheet3!$H$4:$I$4377,2,FALSE),E412)</f>
        <v>9665.9</v>
      </c>
      <c r="F411">
        <f>IFERROR(VLOOKUP(B411,Sheet3!$K$4:$L$4377,2,FALSE),F412)</f>
        <v>1887</v>
      </c>
    </row>
    <row r="412" spans="2:6" x14ac:dyDescent="0.25">
      <c r="B412" s="2">
        <v>37463</v>
      </c>
      <c r="C412">
        <f ca="1">IFERROR(VLOOKUP(B412,Sheet3!$B$4:$C$4377,2,FALSE),C413)</f>
        <v>3.0125000000000002</v>
      </c>
      <c r="D412">
        <f ca="1">VLOOKUP(B412,Sheet3!$E$4:$F$4377,2,FALSE)</f>
        <v>2690</v>
      </c>
      <c r="E412">
        <f ca="1">IFERROR(VLOOKUP(B412,Sheet3!$H$4:$I$4377,2,FALSE),E413)</f>
        <v>9217.15</v>
      </c>
      <c r="F412">
        <f>IFERROR(VLOOKUP(B412,Sheet3!$K$4:$L$4377,2,FALSE),F413)</f>
        <v>1965</v>
      </c>
    </row>
    <row r="413" spans="2:6" x14ac:dyDescent="0.25">
      <c r="B413" s="2">
        <v>37466</v>
      </c>
      <c r="C413">
        <f ca="1">IFERROR(VLOOKUP(B413,Sheet3!$B$4:$C$4377,2,FALSE),C414)</f>
        <v>3.1749999999999998</v>
      </c>
      <c r="D413" t="e">
        <f ca="1">VLOOKUP(B413,Sheet3!$E$4:$F$4377,2,FALSE)</f>
        <v>#N/A</v>
      </c>
      <c r="E413">
        <f ca="1">IFERROR(VLOOKUP(B413,Sheet3!$H$4:$I$4377,2,FALSE),E414)</f>
        <v>9240.4699999999993</v>
      </c>
      <c r="F413">
        <f>IFERROR(VLOOKUP(B413,Sheet3!$K$4:$L$4377,2,FALSE),F414)</f>
        <v>2261</v>
      </c>
    </row>
    <row r="414" spans="2:6" x14ac:dyDescent="0.25">
      <c r="B414" s="2">
        <v>37467</v>
      </c>
      <c r="C414">
        <f ca="1">IFERROR(VLOOKUP(B414,Sheet3!$B$4:$C$4377,2,FALSE),C415)</f>
        <v>3.3464999999999998</v>
      </c>
      <c r="D414" t="e">
        <f ca="1">VLOOKUP(B414,Sheet3!$E$4:$F$4377,2,FALSE)</f>
        <v>#N/A</v>
      </c>
      <c r="E414">
        <f ca="1">IFERROR(VLOOKUP(B414,Sheet3!$H$4:$I$4377,2,FALSE),E415)</f>
        <v>9341.8799999999992</v>
      </c>
      <c r="F414">
        <f>IFERROR(VLOOKUP(B414,Sheet3!$K$4:$L$4377,2,FALSE),F415)</f>
        <v>2406</v>
      </c>
    </row>
    <row r="415" spans="2:6" x14ac:dyDescent="0.25">
      <c r="B415" s="2">
        <v>37468</v>
      </c>
      <c r="C415">
        <f ca="1">IFERROR(VLOOKUP(B415,Sheet3!$B$4:$C$4377,2,FALSE),C416)</f>
        <v>3.46</v>
      </c>
      <c r="D415">
        <f ca="1">VLOOKUP(B415,Sheet3!$E$4:$F$4377,2,FALSE)</f>
        <v>3000</v>
      </c>
      <c r="E415">
        <f ca="1">IFERROR(VLOOKUP(B415,Sheet3!$H$4:$I$4377,2,FALSE),E416)</f>
        <v>9762.59</v>
      </c>
      <c r="F415">
        <f>IFERROR(VLOOKUP(B415,Sheet3!$K$4:$L$4377,2,FALSE),F416)</f>
        <v>2341</v>
      </c>
    </row>
    <row r="416" spans="2:6" x14ac:dyDescent="0.25">
      <c r="B416" s="2">
        <v>37469</v>
      </c>
      <c r="C416">
        <f ca="1">IFERROR(VLOOKUP(B416,Sheet3!$B$4:$C$4377,2,FALSE),C417)</f>
        <v>3.12</v>
      </c>
      <c r="D416" t="e">
        <f ca="1">VLOOKUP(B416,Sheet3!$E$4:$F$4377,2,FALSE)</f>
        <v>#N/A</v>
      </c>
      <c r="E416">
        <f ca="1">IFERROR(VLOOKUP(B416,Sheet3!$H$4:$I$4377,2,FALSE),E417)</f>
        <v>9759.64</v>
      </c>
      <c r="F416">
        <f>IFERROR(VLOOKUP(B416,Sheet3!$K$4:$L$4377,2,FALSE),F417)</f>
        <v>2119</v>
      </c>
    </row>
    <row r="417" spans="2:6" x14ac:dyDescent="0.25">
      <c r="B417" s="2">
        <v>37470</v>
      </c>
      <c r="C417">
        <f ca="1">IFERROR(VLOOKUP(B417,Sheet3!$B$4:$C$4377,2,FALSE),C418)</f>
        <v>3.0049999999999999</v>
      </c>
      <c r="D417">
        <f ca="1">VLOOKUP(B417,Sheet3!$E$4:$F$4377,2,FALSE)</f>
        <v>2800</v>
      </c>
      <c r="E417">
        <f ca="1">IFERROR(VLOOKUP(B417,Sheet3!$H$4:$I$4377,2,FALSE),E418)</f>
        <v>9852.0300000000007</v>
      </c>
      <c r="F417">
        <f>IFERROR(VLOOKUP(B417,Sheet3!$K$4:$L$4377,2,FALSE),F418)</f>
        <v>2066</v>
      </c>
    </row>
    <row r="418" spans="2:6" x14ac:dyDescent="0.25">
      <c r="B418" s="2">
        <v>37473</v>
      </c>
      <c r="C418">
        <f ca="1">IFERROR(VLOOKUP(B418,Sheet3!$B$4:$C$4377,2,FALSE),C419)</f>
        <v>3.165</v>
      </c>
      <c r="D418">
        <f ca="1">VLOOKUP(B418,Sheet3!$E$4:$F$4377,2,FALSE)</f>
        <v>2800</v>
      </c>
      <c r="E418">
        <f ca="1">IFERROR(VLOOKUP(B418,Sheet3!$H$4:$I$4377,2,FALSE),E419)</f>
        <v>9469.84</v>
      </c>
      <c r="F418">
        <f>IFERROR(VLOOKUP(B418,Sheet3!$K$4:$L$4377,2,FALSE),F419)</f>
        <v>2164</v>
      </c>
    </row>
    <row r="419" spans="2:6" x14ac:dyDescent="0.25">
      <c r="B419" s="2">
        <v>37474</v>
      </c>
      <c r="C419">
        <f ca="1">IFERROR(VLOOKUP(B419,Sheet3!$B$4:$C$4377,2,FALSE),C420)</f>
        <v>3.11</v>
      </c>
      <c r="D419">
        <f ca="1">VLOOKUP(B419,Sheet3!$E$4:$F$4377,2,FALSE)</f>
        <v>2875</v>
      </c>
      <c r="E419">
        <f ca="1">IFERROR(VLOOKUP(B419,Sheet3!$H$4:$I$4377,2,FALSE),E420)</f>
        <v>9755.08</v>
      </c>
      <c r="F419">
        <f>IFERROR(VLOOKUP(B419,Sheet3!$K$4:$L$4377,2,FALSE),F420)</f>
        <v>2172</v>
      </c>
    </row>
    <row r="420" spans="2:6" x14ac:dyDescent="0.25">
      <c r="B420" s="2">
        <v>37475</v>
      </c>
      <c r="C420">
        <f ca="1">IFERROR(VLOOKUP(B420,Sheet3!$B$4:$C$4377,2,FALSE),C421)</f>
        <v>3.0175000000000001</v>
      </c>
      <c r="D420" t="e">
        <f ca="1">VLOOKUP(B420,Sheet3!$E$4:$F$4377,2,FALSE)</f>
        <v>#N/A</v>
      </c>
      <c r="E420">
        <f ca="1">IFERROR(VLOOKUP(B420,Sheet3!$H$4:$I$4377,2,FALSE),E421)</f>
        <v>9869.6</v>
      </c>
      <c r="F420">
        <f>IFERROR(VLOOKUP(B420,Sheet3!$K$4:$L$4377,2,FALSE),F421)</f>
        <v>1967</v>
      </c>
    </row>
    <row r="421" spans="2:6" x14ac:dyDescent="0.25">
      <c r="B421" s="2">
        <v>37476</v>
      </c>
      <c r="C421">
        <f ca="1">IFERROR(VLOOKUP(B421,Sheet3!$B$4:$C$4377,2,FALSE),C422)</f>
        <v>2.9249999999999998</v>
      </c>
      <c r="D421" t="e">
        <f ca="1">VLOOKUP(B421,Sheet3!$E$4:$F$4377,2,FALSE)</f>
        <v>#N/A</v>
      </c>
      <c r="E421">
        <f ca="1">IFERROR(VLOOKUP(B421,Sheet3!$H$4:$I$4377,2,FALSE),E422)</f>
        <v>10315.68</v>
      </c>
      <c r="F421">
        <f>IFERROR(VLOOKUP(B421,Sheet3!$K$4:$L$4377,2,FALSE),F422)</f>
        <v>1783</v>
      </c>
    </row>
    <row r="422" spans="2:6" x14ac:dyDescent="0.25">
      <c r="B422" s="2">
        <v>37477</v>
      </c>
      <c r="C422">
        <f ca="1">IFERROR(VLOOKUP(B422,Sheet3!$B$4:$C$4377,2,FALSE),C423)</f>
        <v>3.02</v>
      </c>
      <c r="D422" t="e">
        <f ca="1">VLOOKUP(B422,Sheet3!$E$4:$F$4377,2,FALSE)</f>
        <v>#N/A</v>
      </c>
      <c r="E422">
        <f ca="1">IFERROR(VLOOKUP(B422,Sheet3!$H$4:$I$4377,2,FALSE),E423)</f>
        <v>9985.77</v>
      </c>
      <c r="F422">
        <f>IFERROR(VLOOKUP(B422,Sheet3!$K$4:$L$4377,2,FALSE),F423)</f>
        <v>2050</v>
      </c>
    </row>
    <row r="423" spans="2:6" x14ac:dyDescent="0.25">
      <c r="B423" s="2">
        <v>37480</v>
      </c>
      <c r="C423">
        <f ca="1">IFERROR(VLOOKUP(B423,Sheet3!$B$4:$C$4377,2,FALSE),C424)</f>
        <v>3.145</v>
      </c>
      <c r="D423" t="e">
        <f ca="1">VLOOKUP(B423,Sheet3!$E$4:$F$4377,2,FALSE)</f>
        <v>#N/A</v>
      </c>
      <c r="E423">
        <f ca="1">IFERROR(VLOOKUP(B423,Sheet3!$H$4:$I$4377,2,FALSE),E424)</f>
        <v>9723.69</v>
      </c>
      <c r="F423">
        <f>IFERROR(VLOOKUP(B423,Sheet3!$K$4:$L$4377,2,FALSE),F424)</f>
        <v>2252</v>
      </c>
    </row>
    <row r="424" spans="2:6" x14ac:dyDescent="0.25">
      <c r="B424" s="2">
        <v>37481</v>
      </c>
      <c r="C424">
        <f ca="1">IFERROR(VLOOKUP(B424,Sheet3!$B$4:$C$4377,2,FALSE),C425)</f>
        <v>3.1625000000000001</v>
      </c>
      <c r="D424" t="e">
        <f ca="1">VLOOKUP(B424,Sheet3!$E$4:$F$4377,2,FALSE)</f>
        <v>#N/A</v>
      </c>
      <c r="E424">
        <f ca="1">IFERROR(VLOOKUP(B424,Sheet3!$H$4:$I$4377,2,FALSE),E425)</f>
        <v>9444.1</v>
      </c>
      <c r="F424">
        <f>IFERROR(VLOOKUP(B424,Sheet3!$K$4:$L$4377,2,FALSE),F425)</f>
        <v>2286</v>
      </c>
    </row>
    <row r="425" spans="2:6" x14ac:dyDescent="0.25">
      <c r="B425" s="2">
        <v>37482</v>
      </c>
      <c r="C425">
        <f ca="1">IFERROR(VLOOKUP(B425,Sheet3!$B$4:$C$4377,2,FALSE),C426)</f>
        <v>3.1949999999999998</v>
      </c>
      <c r="D425" t="e">
        <f ca="1">VLOOKUP(B425,Sheet3!$E$4:$F$4377,2,FALSE)</f>
        <v>#N/A</v>
      </c>
      <c r="E425">
        <f ca="1">IFERROR(VLOOKUP(B425,Sheet3!$H$4:$I$4377,2,FALSE),E426)</f>
        <v>9343.0400000000009</v>
      </c>
      <c r="F425">
        <f>IFERROR(VLOOKUP(B425,Sheet3!$K$4:$L$4377,2,FALSE),F426)</f>
        <v>2233</v>
      </c>
    </row>
    <row r="426" spans="2:6" x14ac:dyDescent="0.25">
      <c r="B426" s="2">
        <v>37483</v>
      </c>
      <c r="C426">
        <f ca="1">IFERROR(VLOOKUP(B426,Sheet3!$B$4:$C$4377,2,FALSE),C427)</f>
        <v>3.2075</v>
      </c>
      <c r="D426" t="e">
        <f ca="1">VLOOKUP(B426,Sheet3!$E$4:$F$4377,2,FALSE)</f>
        <v>#N/A</v>
      </c>
      <c r="E426">
        <f ca="1">IFERROR(VLOOKUP(B426,Sheet3!$H$4:$I$4377,2,FALSE),E427)</f>
        <v>9183.25</v>
      </c>
      <c r="F426">
        <f>IFERROR(VLOOKUP(B426,Sheet3!$K$4:$L$4377,2,FALSE),F427)</f>
        <v>2193</v>
      </c>
    </row>
    <row r="427" spans="2:6" x14ac:dyDescent="0.25">
      <c r="B427" s="2">
        <v>37484</v>
      </c>
      <c r="C427">
        <f ca="1">IFERROR(VLOOKUP(B427,Sheet3!$B$4:$C$4377,2,FALSE),C428)</f>
        <v>3.12</v>
      </c>
      <c r="D427" t="e">
        <f ca="1">VLOOKUP(B427,Sheet3!$E$4:$F$4377,2,FALSE)</f>
        <v>#N/A</v>
      </c>
      <c r="E427">
        <f ca="1">IFERROR(VLOOKUP(B427,Sheet3!$H$4:$I$4377,2,FALSE),E428)</f>
        <v>9526.2800000000007</v>
      </c>
      <c r="F427">
        <f>IFERROR(VLOOKUP(B427,Sheet3!$K$4:$L$4377,2,FALSE),F428)</f>
        <v>2101</v>
      </c>
    </row>
    <row r="428" spans="2:6" x14ac:dyDescent="0.25">
      <c r="B428" s="2">
        <v>37487</v>
      </c>
      <c r="C428">
        <f ca="1">IFERROR(VLOOKUP(B428,Sheet3!$B$4:$C$4377,2,FALSE),C429)</f>
        <v>3.101</v>
      </c>
      <c r="D428">
        <f ca="1">VLOOKUP(B428,Sheet3!$E$4:$F$4377,2,FALSE)</f>
        <v>3355</v>
      </c>
      <c r="E428">
        <f ca="1">IFERROR(VLOOKUP(B428,Sheet3!$H$4:$I$4377,2,FALSE),E429)</f>
        <v>9416.73</v>
      </c>
      <c r="F428">
        <f>IFERROR(VLOOKUP(B428,Sheet3!$K$4:$L$4377,2,FALSE),F429)</f>
        <v>2000</v>
      </c>
    </row>
    <row r="429" spans="2:6" x14ac:dyDescent="0.25">
      <c r="B429" s="2">
        <v>37488</v>
      </c>
      <c r="C429">
        <f ca="1">IFERROR(VLOOKUP(B429,Sheet3!$B$4:$C$4377,2,FALSE),C430)</f>
        <v>3.0985</v>
      </c>
      <c r="D429" t="e">
        <f ca="1">VLOOKUP(B429,Sheet3!$E$4:$F$4377,2,FALSE)</f>
        <v>#N/A</v>
      </c>
      <c r="E429">
        <f ca="1">IFERROR(VLOOKUP(B429,Sheet3!$H$4:$I$4377,2,FALSE),E430)</f>
        <v>9263.0300000000007</v>
      </c>
      <c r="F429">
        <f>IFERROR(VLOOKUP(B429,Sheet3!$K$4:$L$4377,2,FALSE),F430)</f>
        <v>2024</v>
      </c>
    </row>
    <row r="430" spans="2:6" x14ac:dyDescent="0.25">
      <c r="B430" s="2">
        <v>37489</v>
      </c>
      <c r="C430">
        <f ca="1">IFERROR(VLOOKUP(B430,Sheet3!$B$4:$C$4377,2,FALSE),C431)</f>
        <v>3.081</v>
      </c>
      <c r="D430">
        <f ca="1">VLOOKUP(B430,Sheet3!$E$4:$F$4377,2,FALSE)</f>
        <v>3135</v>
      </c>
      <c r="E430">
        <f ca="1">IFERROR(VLOOKUP(B430,Sheet3!$H$4:$I$4377,2,FALSE),E431)</f>
        <v>9437.66</v>
      </c>
      <c r="F430">
        <f>IFERROR(VLOOKUP(B430,Sheet3!$K$4:$L$4377,2,FALSE),F431)</f>
        <v>1904</v>
      </c>
    </row>
    <row r="431" spans="2:6" x14ac:dyDescent="0.25">
      <c r="B431" s="2">
        <v>37490</v>
      </c>
      <c r="C431">
        <f ca="1">IFERROR(VLOOKUP(B431,Sheet3!$B$4:$C$4377,2,FALSE),C432)</f>
        <v>3.1395</v>
      </c>
      <c r="D431">
        <f ca="1">VLOOKUP(B431,Sheet3!$E$4:$F$4377,2,FALSE)</f>
        <v>3085</v>
      </c>
      <c r="E431">
        <f ca="1">IFERROR(VLOOKUP(B431,Sheet3!$H$4:$I$4377,2,FALSE),E432)</f>
        <v>9702.58</v>
      </c>
      <c r="F431">
        <f>IFERROR(VLOOKUP(B431,Sheet3!$K$4:$L$4377,2,FALSE),F432)</f>
        <v>1931</v>
      </c>
    </row>
    <row r="432" spans="2:6" x14ac:dyDescent="0.25">
      <c r="B432" s="2">
        <v>37491</v>
      </c>
      <c r="C432">
        <f ca="1">IFERROR(VLOOKUP(B432,Sheet3!$B$4:$C$4377,2,FALSE),C433)</f>
        <v>3.1080000000000001</v>
      </c>
      <c r="D432">
        <f ca="1">VLOOKUP(B432,Sheet3!$E$4:$F$4377,2,FALSE)</f>
        <v>3105</v>
      </c>
      <c r="E432">
        <f ca="1">IFERROR(VLOOKUP(B432,Sheet3!$H$4:$I$4377,2,FALSE),E433)</f>
        <v>9676.39</v>
      </c>
      <c r="F432">
        <f>IFERROR(VLOOKUP(B432,Sheet3!$K$4:$L$4377,2,FALSE),F433)</f>
        <v>1827</v>
      </c>
    </row>
    <row r="433" spans="2:6" x14ac:dyDescent="0.25">
      <c r="B433" s="2">
        <v>37494</v>
      </c>
      <c r="C433">
        <f ca="1">IFERROR(VLOOKUP(B433,Sheet3!$B$4:$C$4377,2,FALSE),C434)</f>
        <v>3.09</v>
      </c>
      <c r="D433">
        <f ca="1">VLOOKUP(B433,Sheet3!$E$4:$F$4377,2,FALSE)</f>
        <v>3055</v>
      </c>
      <c r="E433">
        <f ca="1">IFERROR(VLOOKUP(B433,Sheet3!$H$4:$I$4377,2,FALSE),E434)</f>
        <v>10097.56</v>
      </c>
      <c r="F433">
        <f>IFERROR(VLOOKUP(B433,Sheet3!$K$4:$L$4377,2,FALSE),F434)</f>
        <v>1783</v>
      </c>
    </row>
    <row r="434" spans="2:6" x14ac:dyDescent="0.25">
      <c r="B434" s="2">
        <v>37495</v>
      </c>
      <c r="C434">
        <f ca="1">IFERROR(VLOOKUP(B434,Sheet3!$B$4:$C$4377,2,FALSE),C435)</f>
        <v>3.1189999999999998</v>
      </c>
      <c r="D434">
        <f ca="1">VLOOKUP(B434,Sheet3!$E$4:$F$4377,2,FALSE)</f>
        <v>2980</v>
      </c>
      <c r="E434">
        <f ca="1">IFERROR(VLOOKUP(B434,Sheet3!$H$4:$I$4377,2,FALSE),E435)</f>
        <v>10371.98</v>
      </c>
      <c r="F434">
        <f>IFERROR(VLOOKUP(B434,Sheet3!$K$4:$L$4377,2,FALSE),F435)</f>
        <v>1735</v>
      </c>
    </row>
    <row r="435" spans="2:6" x14ac:dyDescent="0.25">
      <c r="B435" s="2">
        <v>37496</v>
      </c>
      <c r="C435">
        <f ca="1">IFERROR(VLOOKUP(B435,Sheet3!$B$4:$C$4377,2,FALSE),C436)</f>
        <v>3.1240000000000001</v>
      </c>
      <c r="D435">
        <f ca="1">VLOOKUP(B435,Sheet3!$E$4:$F$4377,2,FALSE)</f>
        <v>2980</v>
      </c>
      <c r="E435">
        <f ca="1">IFERROR(VLOOKUP(B435,Sheet3!$H$4:$I$4377,2,FALSE),E436)</f>
        <v>10379.86</v>
      </c>
      <c r="F435">
        <f>IFERROR(VLOOKUP(B435,Sheet3!$K$4:$L$4377,2,FALSE),F436)</f>
        <v>1708</v>
      </c>
    </row>
    <row r="436" spans="2:6" x14ac:dyDescent="0.25">
      <c r="B436" s="2">
        <v>37497</v>
      </c>
      <c r="C436">
        <f ca="1">IFERROR(VLOOKUP(B436,Sheet3!$B$4:$C$4377,2,FALSE),C437)</f>
        <v>3.0569999999999999</v>
      </c>
      <c r="D436">
        <f ca="1">VLOOKUP(B436,Sheet3!$E$4:$F$4377,2,FALSE)</f>
        <v>2880</v>
      </c>
      <c r="E436">
        <f ca="1">IFERROR(VLOOKUP(B436,Sheet3!$H$4:$I$4377,2,FALSE),E437)</f>
        <v>10455.32</v>
      </c>
      <c r="F436">
        <f>IFERROR(VLOOKUP(B436,Sheet3!$K$4:$L$4377,2,FALSE),F437)</f>
        <v>1685</v>
      </c>
    </row>
    <row r="437" spans="2:6" x14ac:dyDescent="0.25">
      <c r="B437" s="2">
        <v>37498</v>
      </c>
      <c r="C437">
        <f ca="1">IFERROR(VLOOKUP(B437,Sheet3!$B$4:$C$4377,2,FALSE),C438)</f>
        <v>3.0059999999999998</v>
      </c>
      <c r="D437">
        <f ca="1">VLOOKUP(B437,Sheet3!$E$4:$F$4377,2,FALSE)</f>
        <v>2842.5</v>
      </c>
      <c r="E437">
        <f ca="1">IFERROR(VLOOKUP(B437,Sheet3!$H$4:$I$4377,2,FALSE),E438)</f>
        <v>10382.200000000001</v>
      </c>
      <c r="F437">
        <f>IFERROR(VLOOKUP(B437,Sheet3!$K$4:$L$4377,2,FALSE),F438)</f>
        <v>1630</v>
      </c>
    </row>
    <row r="438" spans="2:6" x14ac:dyDescent="0.25">
      <c r="B438" s="2">
        <v>37501</v>
      </c>
      <c r="C438">
        <f ca="1">IFERROR(VLOOKUP(B438,Sheet3!$B$4:$C$4377,2,FALSE),C439)</f>
        <v>3.06</v>
      </c>
      <c r="D438" t="e">
        <f ca="1">VLOOKUP(B438,Sheet3!$E$4:$F$4377,2,FALSE)</f>
        <v>#N/A</v>
      </c>
      <c r="E438">
        <f ca="1">IFERROR(VLOOKUP(B438,Sheet3!$H$4:$I$4377,2,FALSE),E439)</f>
        <v>10378.42</v>
      </c>
      <c r="F438">
        <f>IFERROR(VLOOKUP(B438,Sheet3!$K$4:$L$4377,2,FALSE),F439)</f>
        <v>1723</v>
      </c>
    </row>
    <row r="439" spans="2:6" x14ac:dyDescent="0.25">
      <c r="B439" s="2">
        <v>37502</v>
      </c>
      <c r="C439">
        <f ca="1">IFERROR(VLOOKUP(B439,Sheet3!$B$4:$C$4377,2,FALSE),C440)</f>
        <v>3.1</v>
      </c>
      <c r="D439">
        <f ca="1">VLOOKUP(B439,Sheet3!$E$4:$F$4377,2,FALSE)</f>
        <v>2812.5</v>
      </c>
      <c r="E439">
        <f ca="1">IFERROR(VLOOKUP(B439,Sheet3!$H$4:$I$4377,2,FALSE),E440)</f>
        <v>10135.799999999999</v>
      </c>
      <c r="F439">
        <f>IFERROR(VLOOKUP(B439,Sheet3!$K$4:$L$4377,2,FALSE),F440)</f>
        <v>1723</v>
      </c>
    </row>
    <row r="440" spans="2:6" x14ac:dyDescent="0.25">
      <c r="B440" s="2">
        <v>37503</v>
      </c>
      <c r="C440">
        <f ca="1">IFERROR(VLOOKUP(B440,Sheet3!$B$4:$C$4377,2,FALSE),C441)</f>
        <v>3.1150000000000002</v>
      </c>
      <c r="D440">
        <f ca="1">VLOOKUP(B440,Sheet3!$E$4:$F$4377,2,FALSE)</f>
        <v>2850</v>
      </c>
      <c r="E440">
        <f ca="1">IFERROR(VLOOKUP(B440,Sheet3!$H$4:$I$4377,2,FALSE),E441)</f>
        <v>9996.86</v>
      </c>
      <c r="F440">
        <f>IFERROR(VLOOKUP(B440,Sheet3!$K$4:$L$4377,2,FALSE),F441)</f>
        <v>1729</v>
      </c>
    </row>
    <row r="441" spans="2:6" x14ac:dyDescent="0.25">
      <c r="B441" s="2">
        <v>37504</v>
      </c>
      <c r="C441">
        <f ca="1">IFERROR(VLOOKUP(B441,Sheet3!$B$4:$C$4377,2,FALSE),C442)</f>
        <v>3.1524999999999999</v>
      </c>
      <c r="D441">
        <f ca="1">VLOOKUP(B441,Sheet3!$E$4:$F$4377,2,FALSE)</f>
        <v>2850</v>
      </c>
      <c r="E441">
        <f ca="1">IFERROR(VLOOKUP(B441,Sheet3!$H$4:$I$4377,2,FALSE),E442)</f>
        <v>9723.4699999999993</v>
      </c>
      <c r="F441">
        <f>IFERROR(VLOOKUP(B441,Sheet3!$K$4:$L$4377,2,FALSE),F442)</f>
        <v>1736</v>
      </c>
    </row>
    <row r="442" spans="2:6" x14ac:dyDescent="0.25">
      <c r="B442" s="2">
        <v>37505</v>
      </c>
      <c r="C442">
        <f ca="1">IFERROR(VLOOKUP(B442,Sheet3!$B$4:$C$4377,2,FALSE),C443)</f>
        <v>3.1585000000000001</v>
      </c>
      <c r="D442">
        <f ca="1">VLOOKUP(B442,Sheet3!$E$4:$F$4377,2,FALSE)</f>
        <v>2900</v>
      </c>
      <c r="E442">
        <f ca="1">IFERROR(VLOOKUP(B442,Sheet3!$H$4:$I$4377,2,FALSE),E443)</f>
        <v>9716.9699999999993</v>
      </c>
      <c r="F442">
        <f>IFERROR(VLOOKUP(B442,Sheet3!$K$4:$L$4377,2,FALSE),F443)</f>
        <v>1738</v>
      </c>
    </row>
    <row r="443" spans="2:6" x14ac:dyDescent="0.25">
      <c r="B443" s="2">
        <v>37508</v>
      </c>
      <c r="C443">
        <f ca="1">IFERROR(VLOOKUP(B443,Sheet3!$B$4:$C$4377,2,FALSE),C444)</f>
        <v>3.1004999999999998</v>
      </c>
      <c r="D443">
        <f ca="1">VLOOKUP(B443,Sheet3!$E$4:$F$4377,2,FALSE)</f>
        <v>2900</v>
      </c>
      <c r="E443">
        <f ca="1">IFERROR(VLOOKUP(B443,Sheet3!$H$4:$I$4377,2,FALSE),E444)</f>
        <v>9954.36</v>
      </c>
      <c r="F443">
        <f>IFERROR(VLOOKUP(B443,Sheet3!$K$4:$L$4377,2,FALSE),F444)</f>
        <v>1677</v>
      </c>
    </row>
    <row r="444" spans="2:6" x14ac:dyDescent="0.25">
      <c r="B444" s="2">
        <v>37509</v>
      </c>
      <c r="C444">
        <f ca="1">IFERROR(VLOOKUP(B444,Sheet3!$B$4:$C$4377,2,FALSE),C445)</f>
        <v>3.1265000000000001</v>
      </c>
      <c r="D444">
        <f ca="1">VLOOKUP(B444,Sheet3!$E$4:$F$4377,2,FALSE)</f>
        <v>2900</v>
      </c>
      <c r="E444">
        <f ca="1">IFERROR(VLOOKUP(B444,Sheet3!$H$4:$I$4377,2,FALSE),E445)</f>
        <v>9960.18</v>
      </c>
      <c r="F444">
        <f>IFERROR(VLOOKUP(B444,Sheet3!$K$4:$L$4377,2,FALSE),F445)</f>
        <v>1707</v>
      </c>
    </row>
    <row r="445" spans="2:6" x14ac:dyDescent="0.25">
      <c r="B445" s="2">
        <v>37510</v>
      </c>
      <c r="C445">
        <f ca="1">IFERROR(VLOOKUP(B445,Sheet3!$B$4:$C$4377,2,FALSE),C446)</f>
        <v>3.11</v>
      </c>
      <c r="D445">
        <f ca="1">VLOOKUP(B445,Sheet3!$E$4:$F$4377,2,FALSE)</f>
        <v>2882.5</v>
      </c>
      <c r="E445">
        <f ca="1">IFERROR(VLOOKUP(B445,Sheet3!$H$4:$I$4377,2,FALSE),E446)</f>
        <v>10182.219999999999</v>
      </c>
      <c r="F445">
        <f>IFERROR(VLOOKUP(B445,Sheet3!$K$4:$L$4377,2,FALSE),F446)</f>
        <v>1703</v>
      </c>
    </row>
    <row r="446" spans="2:6" x14ac:dyDescent="0.25">
      <c r="B446" s="2">
        <v>37511</v>
      </c>
      <c r="C446">
        <f ca="1">IFERROR(VLOOKUP(B446,Sheet3!$B$4:$C$4377,2,FALSE),C447)</f>
        <v>3.1244999999999998</v>
      </c>
      <c r="D446">
        <f ca="1">VLOOKUP(B446,Sheet3!$E$4:$F$4377,2,FALSE)</f>
        <v>2882.5</v>
      </c>
      <c r="E446">
        <f ca="1">IFERROR(VLOOKUP(B446,Sheet3!$H$4:$I$4377,2,FALSE),E447)</f>
        <v>10172.540000000001</v>
      </c>
      <c r="F446">
        <f>IFERROR(VLOOKUP(B446,Sheet3!$K$4:$L$4377,2,FALSE),F447)</f>
        <v>1693</v>
      </c>
    </row>
    <row r="447" spans="2:6" x14ac:dyDescent="0.25">
      <c r="B447" s="2">
        <v>37512</v>
      </c>
      <c r="C447">
        <f ca="1">IFERROR(VLOOKUP(B447,Sheet3!$B$4:$C$4377,2,FALSE),C448)</f>
        <v>3.1595</v>
      </c>
      <c r="D447">
        <f ca="1">VLOOKUP(B447,Sheet3!$E$4:$F$4377,2,FALSE)</f>
        <v>2907.5</v>
      </c>
      <c r="E447">
        <f ca="1">IFERROR(VLOOKUP(B447,Sheet3!$H$4:$I$4377,2,FALSE),E448)</f>
        <v>10180.94</v>
      </c>
      <c r="F447">
        <f>IFERROR(VLOOKUP(B447,Sheet3!$K$4:$L$4377,2,FALSE),F448)</f>
        <v>1727</v>
      </c>
    </row>
    <row r="448" spans="2:6" x14ac:dyDescent="0.25">
      <c r="B448" s="2">
        <v>37515</v>
      </c>
      <c r="C448">
        <f ca="1">IFERROR(VLOOKUP(B448,Sheet3!$B$4:$C$4377,2,FALSE),C449)</f>
        <v>3.2149999999999999</v>
      </c>
      <c r="D448">
        <f ca="1">VLOOKUP(B448,Sheet3!$E$4:$F$4377,2,FALSE)</f>
        <v>2940</v>
      </c>
      <c r="E448">
        <f ca="1">IFERROR(VLOOKUP(B448,Sheet3!$H$4:$I$4377,2,FALSE),E449)</f>
        <v>9831.0499999999993</v>
      </c>
      <c r="F448">
        <f>IFERROR(VLOOKUP(B448,Sheet3!$K$4:$L$4377,2,FALSE),F449)</f>
        <v>1778</v>
      </c>
    </row>
    <row r="449" spans="2:6" x14ac:dyDescent="0.25">
      <c r="B449" s="2">
        <v>37516</v>
      </c>
      <c r="C449">
        <f ca="1">IFERROR(VLOOKUP(B449,Sheet3!$B$4:$C$4377,2,FALSE),C450)</f>
        <v>3.2749999999999999</v>
      </c>
      <c r="D449">
        <f ca="1">VLOOKUP(B449,Sheet3!$E$4:$F$4377,2,FALSE)</f>
        <v>2987.5</v>
      </c>
      <c r="E449">
        <f ca="1">IFERROR(VLOOKUP(B449,Sheet3!$H$4:$I$4377,2,FALSE),E450)</f>
        <v>9650.08</v>
      </c>
      <c r="F449">
        <f>IFERROR(VLOOKUP(B449,Sheet3!$K$4:$L$4377,2,FALSE),F450)</f>
        <v>1864</v>
      </c>
    </row>
    <row r="450" spans="2:6" x14ac:dyDescent="0.25">
      <c r="B450" s="2">
        <v>37517</v>
      </c>
      <c r="C450">
        <f ca="1">IFERROR(VLOOKUP(B450,Sheet3!$B$4:$C$4377,2,FALSE),C451)</f>
        <v>3.3525</v>
      </c>
      <c r="D450">
        <f ca="1">VLOOKUP(B450,Sheet3!$E$4:$F$4377,2,FALSE)</f>
        <v>3060</v>
      </c>
      <c r="E450">
        <f ca="1">IFERROR(VLOOKUP(B450,Sheet3!$H$4:$I$4377,2,FALSE),E451)</f>
        <v>9505.3799999999992</v>
      </c>
      <c r="F450">
        <f>IFERROR(VLOOKUP(B450,Sheet3!$K$4:$L$4377,2,FALSE),F451)</f>
        <v>1947</v>
      </c>
    </row>
    <row r="451" spans="2:6" x14ac:dyDescent="0.25">
      <c r="B451" s="2">
        <v>37518</v>
      </c>
      <c r="C451">
        <f ca="1">IFERROR(VLOOKUP(B451,Sheet3!$B$4:$C$4377,2,FALSE),C452)</f>
        <v>3.4540000000000002</v>
      </c>
      <c r="D451">
        <f ca="1">VLOOKUP(B451,Sheet3!$E$4:$F$4377,2,FALSE)</f>
        <v>3196.5</v>
      </c>
      <c r="E451">
        <f ca="1">IFERROR(VLOOKUP(B451,Sheet3!$H$4:$I$4377,2,FALSE),E452)</f>
        <v>9372.32</v>
      </c>
      <c r="F451">
        <f>IFERROR(VLOOKUP(B451,Sheet3!$K$4:$L$4377,2,FALSE),F452)</f>
        <v>2043</v>
      </c>
    </row>
    <row r="452" spans="2:6" x14ac:dyDescent="0.25">
      <c r="B452" s="2">
        <v>37519</v>
      </c>
      <c r="C452">
        <f ca="1">IFERROR(VLOOKUP(B452,Sheet3!$B$4:$C$4377,2,FALSE),C453)</f>
        <v>3.4024999999999999</v>
      </c>
      <c r="D452">
        <f ca="1">VLOOKUP(B452,Sheet3!$E$4:$F$4377,2,FALSE)</f>
        <v>3302.5</v>
      </c>
      <c r="E452">
        <f ca="1">IFERROR(VLOOKUP(B452,Sheet3!$H$4:$I$4377,2,FALSE),E453)</f>
        <v>9585.48</v>
      </c>
      <c r="F452">
        <f>IFERROR(VLOOKUP(B452,Sheet3!$K$4:$L$4377,2,FALSE),F453)</f>
        <v>2023</v>
      </c>
    </row>
    <row r="453" spans="2:6" x14ac:dyDescent="0.25">
      <c r="B453" s="2">
        <v>37522</v>
      </c>
      <c r="C453">
        <f ca="1">IFERROR(VLOOKUP(B453,Sheet3!$B$4:$C$4377,2,FALSE),C454)</f>
        <v>3.5665</v>
      </c>
      <c r="D453">
        <f ca="1">VLOOKUP(B453,Sheet3!$E$4:$F$4377,2,FALSE)</f>
        <v>3480</v>
      </c>
      <c r="E453">
        <f ca="1">IFERROR(VLOOKUP(B453,Sheet3!$H$4:$I$4377,2,FALSE),E454)</f>
        <v>9264.17</v>
      </c>
      <c r="F453">
        <f>IFERROR(VLOOKUP(B453,Sheet3!$K$4:$L$4377,2,FALSE),F454)</f>
        <v>2209</v>
      </c>
    </row>
    <row r="454" spans="2:6" x14ac:dyDescent="0.25">
      <c r="B454" s="2">
        <v>37523</v>
      </c>
      <c r="C454">
        <f ca="1">IFERROR(VLOOKUP(B454,Sheet3!$B$4:$C$4377,2,FALSE),C455)</f>
        <v>3.7534999999999998</v>
      </c>
      <c r="D454">
        <f ca="1">VLOOKUP(B454,Sheet3!$E$4:$F$4377,2,FALSE)</f>
        <v>3607.5</v>
      </c>
      <c r="E454">
        <f ca="1">IFERROR(VLOOKUP(B454,Sheet3!$H$4:$I$4377,2,FALSE),E455)</f>
        <v>9148.43</v>
      </c>
      <c r="F454">
        <f>IFERROR(VLOOKUP(B454,Sheet3!$K$4:$L$4377,2,FALSE),F455)</f>
        <v>2243</v>
      </c>
    </row>
    <row r="455" spans="2:6" x14ac:dyDescent="0.25">
      <c r="B455" s="2">
        <v>37524</v>
      </c>
      <c r="C455">
        <f ca="1">IFERROR(VLOOKUP(B455,Sheet3!$B$4:$C$4377,2,FALSE),C456)</f>
        <v>3.698</v>
      </c>
      <c r="D455">
        <f ca="1">VLOOKUP(B455,Sheet3!$E$4:$F$4377,2,FALSE)</f>
        <v>3535</v>
      </c>
      <c r="E455">
        <f ca="1">IFERROR(VLOOKUP(B455,Sheet3!$H$4:$I$4377,2,FALSE),E456)</f>
        <v>9227.69</v>
      </c>
      <c r="F455">
        <f>IFERROR(VLOOKUP(B455,Sheet3!$K$4:$L$4377,2,FALSE),F456)</f>
        <v>2178</v>
      </c>
    </row>
    <row r="456" spans="2:6" x14ac:dyDescent="0.25">
      <c r="B456" s="2">
        <v>37525</v>
      </c>
      <c r="C456">
        <f ca="1">IFERROR(VLOOKUP(B456,Sheet3!$B$4:$C$4377,2,FALSE),C457)</f>
        <v>3.7709999999999999</v>
      </c>
      <c r="D456">
        <f ca="1">VLOOKUP(B456,Sheet3!$E$4:$F$4377,2,FALSE)</f>
        <v>3580</v>
      </c>
      <c r="E456">
        <f ca="1">IFERROR(VLOOKUP(B456,Sheet3!$H$4:$I$4377,2,FALSE),E457)</f>
        <v>9199.01</v>
      </c>
      <c r="F456">
        <f>IFERROR(VLOOKUP(B456,Sheet3!$K$4:$L$4377,2,FALSE),F457)</f>
        <v>2241</v>
      </c>
    </row>
    <row r="457" spans="2:6" x14ac:dyDescent="0.25">
      <c r="B457" s="2">
        <v>37526</v>
      </c>
      <c r="C457">
        <f ca="1">IFERROR(VLOOKUP(B457,Sheet3!$B$4:$C$4377,2,FALSE),C458)</f>
        <v>3.8725000000000001</v>
      </c>
      <c r="D457">
        <f ca="1">VLOOKUP(B457,Sheet3!$E$4:$F$4377,2,FALSE)</f>
        <v>3730</v>
      </c>
      <c r="E457">
        <f ca="1">IFERROR(VLOOKUP(B457,Sheet3!$H$4:$I$4377,2,FALSE),E458)</f>
        <v>8715.8700000000008</v>
      </c>
      <c r="F457">
        <f>IFERROR(VLOOKUP(B457,Sheet3!$K$4:$L$4377,2,FALSE),F458)</f>
        <v>2436</v>
      </c>
    </row>
    <row r="458" spans="2:6" x14ac:dyDescent="0.25">
      <c r="B458" s="2">
        <v>37529</v>
      </c>
      <c r="C458">
        <f ca="1">IFERROR(VLOOKUP(B458,Sheet3!$B$4:$C$4377,2,FALSE),C459)</f>
        <v>3.7395</v>
      </c>
      <c r="D458">
        <f ca="1">VLOOKUP(B458,Sheet3!$E$4:$F$4377,2,FALSE)</f>
        <v>3790</v>
      </c>
      <c r="E458">
        <f ca="1">IFERROR(VLOOKUP(B458,Sheet3!$H$4:$I$4377,2,FALSE),E459)</f>
        <v>8622.5400000000009</v>
      </c>
      <c r="F458">
        <f>IFERROR(VLOOKUP(B458,Sheet3!$K$4:$L$4377,2,FALSE),F459)</f>
        <v>2395</v>
      </c>
    </row>
    <row r="459" spans="2:6" x14ac:dyDescent="0.25">
      <c r="B459" s="2">
        <v>37530</v>
      </c>
      <c r="C459">
        <f ca="1">IFERROR(VLOOKUP(B459,Sheet3!$B$4:$C$4377,2,FALSE),C460)</f>
        <v>3.5990000000000002</v>
      </c>
      <c r="D459">
        <f ca="1">VLOOKUP(B459,Sheet3!$E$4:$F$4377,2,FALSE)</f>
        <v>3632.5</v>
      </c>
      <c r="E459">
        <f ca="1">IFERROR(VLOOKUP(B459,Sheet3!$H$4:$I$4377,2,FALSE),E460)</f>
        <v>8997.5300000000007</v>
      </c>
      <c r="F459">
        <f>IFERROR(VLOOKUP(B459,Sheet3!$K$4:$L$4377,2,FALSE),F460)</f>
        <v>2259</v>
      </c>
    </row>
    <row r="460" spans="2:6" x14ac:dyDescent="0.25">
      <c r="B460" s="2">
        <v>37531</v>
      </c>
      <c r="C460">
        <f ca="1">IFERROR(VLOOKUP(B460,Sheet3!$B$4:$C$4377,2,FALSE),C461)</f>
        <v>3.66</v>
      </c>
      <c r="D460">
        <f ca="1">VLOOKUP(B460,Sheet3!$E$4:$F$4377,2,FALSE)</f>
        <v>3530</v>
      </c>
      <c r="E460">
        <f ca="1">IFERROR(VLOOKUP(B460,Sheet3!$H$4:$I$4377,2,FALSE),E461)</f>
        <v>8820.0499999999993</v>
      </c>
      <c r="F460">
        <f>IFERROR(VLOOKUP(B460,Sheet3!$K$4:$L$4377,2,FALSE),F461)</f>
        <v>2120</v>
      </c>
    </row>
    <row r="461" spans="2:6" x14ac:dyDescent="0.25">
      <c r="B461" s="2">
        <v>37532</v>
      </c>
      <c r="C461">
        <f ca="1">IFERROR(VLOOKUP(B461,Sheet3!$B$4:$C$4377,2,FALSE),C462)</f>
        <v>3.6949999999999998</v>
      </c>
      <c r="D461" t="e">
        <f ca="1">VLOOKUP(B461,Sheet3!$E$4:$F$4377,2,FALSE)</f>
        <v>#N/A</v>
      </c>
      <c r="E461">
        <f ca="1">IFERROR(VLOOKUP(B461,Sheet3!$H$4:$I$4377,2,FALSE),E462)</f>
        <v>9139.8799999999992</v>
      </c>
      <c r="F461">
        <f>IFERROR(VLOOKUP(B461,Sheet3!$K$4:$L$4377,2,FALSE),F462)</f>
        <v>2037</v>
      </c>
    </row>
    <row r="462" spans="2:6" x14ac:dyDescent="0.25">
      <c r="B462" s="2">
        <v>37533</v>
      </c>
      <c r="C462">
        <f ca="1">IFERROR(VLOOKUP(B462,Sheet3!$B$4:$C$4377,2,FALSE),C463)</f>
        <v>3.61</v>
      </c>
      <c r="D462" t="e">
        <f ca="1">VLOOKUP(B462,Sheet3!$E$4:$F$4377,2,FALSE)</f>
        <v>#N/A</v>
      </c>
      <c r="E462">
        <f ca="1">IFERROR(VLOOKUP(B462,Sheet3!$H$4:$I$4377,2,FALSE),E463)</f>
        <v>9259.76</v>
      </c>
      <c r="F462">
        <f>IFERROR(VLOOKUP(B462,Sheet3!$K$4:$L$4377,2,FALSE),F463)</f>
        <v>1996</v>
      </c>
    </row>
    <row r="463" spans="2:6" x14ac:dyDescent="0.25">
      <c r="B463" s="2">
        <v>37536</v>
      </c>
      <c r="C463">
        <f ca="1">IFERROR(VLOOKUP(B463,Sheet3!$B$4:$C$4377,2,FALSE),C464)</f>
        <v>3.6749999999999998</v>
      </c>
      <c r="D463" t="e">
        <f ca="1">VLOOKUP(B463,Sheet3!$E$4:$F$4377,2,FALSE)</f>
        <v>#N/A</v>
      </c>
      <c r="E463">
        <f ca="1">IFERROR(VLOOKUP(B463,Sheet3!$H$4:$I$4377,2,FALSE),E464)</f>
        <v>8863.1299999999992</v>
      </c>
      <c r="F463">
        <f>IFERROR(VLOOKUP(B463,Sheet3!$K$4:$L$4377,2,FALSE),F464)</f>
        <v>2063</v>
      </c>
    </row>
    <row r="464" spans="2:6" x14ac:dyDescent="0.25">
      <c r="B464" s="2">
        <v>37537</v>
      </c>
      <c r="C464">
        <f ca="1">IFERROR(VLOOKUP(B464,Sheet3!$B$4:$C$4377,2,FALSE),C465)</f>
        <v>3.7690000000000001</v>
      </c>
      <c r="D464">
        <f ca="1">VLOOKUP(B464,Sheet3!$E$4:$F$4377,2,FALSE)</f>
        <v>3557.5</v>
      </c>
      <c r="E464">
        <f ca="1">IFERROR(VLOOKUP(B464,Sheet3!$H$4:$I$4377,2,FALSE),E465)</f>
        <v>8846.5300000000007</v>
      </c>
      <c r="F464">
        <f>IFERROR(VLOOKUP(B464,Sheet3!$K$4:$L$4377,2,FALSE),F465)</f>
        <v>2081</v>
      </c>
    </row>
    <row r="465" spans="2:6" x14ac:dyDescent="0.25">
      <c r="B465" s="2">
        <v>37538</v>
      </c>
      <c r="C465">
        <f ca="1">IFERROR(VLOOKUP(B465,Sheet3!$B$4:$C$4377,2,FALSE),C466)</f>
        <v>3.9140000000000001</v>
      </c>
      <c r="D465">
        <f ca="1">VLOOKUP(B465,Sheet3!$E$4:$F$4377,2,FALSE)</f>
        <v>3682.5</v>
      </c>
      <c r="E465">
        <f ca="1">IFERROR(VLOOKUP(B465,Sheet3!$H$4:$I$4377,2,FALSE),E466)</f>
        <v>8714.9</v>
      </c>
      <c r="F465">
        <f>IFERROR(VLOOKUP(B465,Sheet3!$K$4:$L$4377,2,FALSE),F466)</f>
        <v>2272</v>
      </c>
    </row>
    <row r="466" spans="2:6" x14ac:dyDescent="0.25">
      <c r="B466" s="2">
        <v>37539</v>
      </c>
      <c r="C466">
        <f ca="1">IFERROR(VLOOKUP(B466,Sheet3!$B$4:$C$4377,2,FALSE),C467)</f>
        <v>3.9504999999999999</v>
      </c>
      <c r="D466">
        <f ca="1">VLOOKUP(B466,Sheet3!$E$4:$F$4377,2,FALSE)</f>
        <v>3712.5</v>
      </c>
      <c r="E466">
        <f ca="1">IFERROR(VLOOKUP(B466,Sheet3!$H$4:$I$4377,2,FALSE),E467)</f>
        <v>8866.24</v>
      </c>
      <c r="F466">
        <f>IFERROR(VLOOKUP(B466,Sheet3!$K$4:$L$4377,2,FALSE),F467)</f>
        <v>2310</v>
      </c>
    </row>
    <row r="467" spans="2:6" x14ac:dyDescent="0.25">
      <c r="B467" s="2">
        <v>37540</v>
      </c>
      <c r="C467">
        <f ca="1">IFERROR(VLOOKUP(B467,Sheet3!$B$4:$C$4377,2,FALSE),C468)</f>
        <v>3.81</v>
      </c>
      <c r="D467">
        <f ca="1">VLOOKUP(B467,Sheet3!$E$4:$F$4377,2,FALSE)</f>
        <v>3857.5</v>
      </c>
      <c r="E467">
        <f ca="1">IFERROR(VLOOKUP(B467,Sheet3!$H$4:$I$4377,2,FALSE),E468)</f>
        <v>8854.85</v>
      </c>
      <c r="F467">
        <f>IFERROR(VLOOKUP(B467,Sheet3!$K$4:$L$4377,2,FALSE),F468)</f>
        <v>2251</v>
      </c>
    </row>
    <row r="468" spans="2:6" x14ac:dyDescent="0.25">
      <c r="B468" s="2">
        <v>37543</v>
      </c>
      <c r="C468">
        <f ca="1">IFERROR(VLOOKUP(B468,Sheet3!$B$4:$C$4377,2,FALSE),C469)</f>
        <v>3.85</v>
      </c>
      <c r="D468" t="e">
        <f ca="1">VLOOKUP(B468,Sheet3!$E$4:$F$4377,2,FALSE)</f>
        <v>#N/A</v>
      </c>
      <c r="E468">
        <f ca="1">IFERROR(VLOOKUP(B468,Sheet3!$H$4:$I$4377,2,FALSE),E469)</f>
        <v>8450.85</v>
      </c>
      <c r="F468">
        <f>IFERROR(VLOOKUP(B468,Sheet3!$K$4:$L$4377,2,FALSE),F469)</f>
        <v>2299</v>
      </c>
    </row>
    <row r="469" spans="2:6" x14ac:dyDescent="0.25">
      <c r="B469" s="2">
        <v>37544</v>
      </c>
      <c r="C469">
        <f ca="1">IFERROR(VLOOKUP(B469,Sheet3!$B$4:$C$4377,2,FALSE),C470)</f>
        <v>3.8449999999999998</v>
      </c>
      <c r="D469">
        <f ca="1">VLOOKUP(B469,Sheet3!$E$4:$F$4377,2,FALSE)</f>
        <v>3951.5</v>
      </c>
      <c r="E469">
        <f ca="1">IFERROR(VLOOKUP(B469,Sheet3!$H$4:$I$4377,2,FALSE),E470)</f>
        <v>8506.91</v>
      </c>
      <c r="F469">
        <f>IFERROR(VLOOKUP(B469,Sheet3!$K$4:$L$4377,2,FALSE),F470)</f>
        <v>2299</v>
      </c>
    </row>
    <row r="470" spans="2:6" x14ac:dyDescent="0.25">
      <c r="B470" s="2">
        <v>37545</v>
      </c>
      <c r="C470">
        <f ca="1">IFERROR(VLOOKUP(B470,Sheet3!$B$4:$C$4377,2,FALSE),C471)</f>
        <v>3.9375</v>
      </c>
      <c r="D470">
        <f ca="1">VLOOKUP(B470,Sheet3!$E$4:$F$4377,2,FALSE)</f>
        <v>3907.5</v>
      </c>
      <c r="E470">
        <f ca="1">IFERROR(VLOOKUP(B470,Sheet3!$H$4:$I$4377,2,FALSE),E471)</f>
        <v>8370.8799999999992</v>
      </c>
      <c r="F470">
        <f>IFERROR(VLOOKUP(B470,Sheet3!$K$4:$L$4377,2,FALSE),F471)</f>
        <v>2282</v>
      </c>
    </row>
    <row r="471" spans="2:6" x14ac:dyDescent="0.25">
      <c r="B471" s="2">
        <v>37546</v>
      </c>
      <c r="C471">
        <f ca="1">IFERROR(VLOOKUP(B471,Sheet3!$B$4:$C$4377,2,FALSE),C472)</f>
        <v>3.8769999999999998</v>
      </c>
      <c r="D471">
        <f ca="1">VLOOKUP(B471,Sheet3!$E$4:$F$4377,2,FALSE)</f>
        <v>3760</v>
      </c>
      <c r="E471">
        <f ca="1">IFERROR(VLOOKUP(B471,Sheet3!$H$4:$I$4377,2,FALSE),E472)</f>
        <v>8901.86</v>
      </c>
      <c r="F471">
        <f>IFERROR(VLOOKUP(B471,Sheet3!$K$4:$L$4377,2,FALSE),F472)</f>
        <v>2127</v>
      </c>
    </row>
    <row r="472" spans="2:6" x14ac:dyDescent="0.25">
      <c r="B472" s="2">
        <v>37547</v>
      </c>
      <c r="C472">
        <f ca="1">IFERROR(VLOOKUP(B472,Sheet3!$B$4:$C$4377,2,FALSE),C473)</f>
        <v>3.8675000000000002</v>
      </c>
      <c r="D472">
        <f ca="1">VLOOKUP(B472,Sheet3!$E$4:$F$4377,2,FALSE)</f>
        <v>3665</v>
      </c>
      <c r="E472">
        <f ca="1">IFERROR(VLOOKUP(B472,Sheet3!$H$4:$I$4377,2,FALSE),E473)</f>
        <v>9022.49</v>
      </c>
      <c r="F472">
        <f>IFERROR(VLOOKUP(B472,Sheet3!$K$4:$L$4377,2,FALSE),F473)</f>
        <v>2008</v>
      </c>
    </row>
    <row r="473" spans="2:6" x14ac:dyDescent="0.25">
      <c r="B473" s="2">
        <v>37550</v>
      </c>
      <c r="C473">
        <f ca="1">IFERROR(VLOOKUP(B473,Sheet3!$B$4:$C$4377,2,FALSE),C474)</f>
        <v>3.9379999999999997</v>
      </c>
      <c r="D473">
        <f ca="1">VLOOKUP(B473,Sheet3!$E$4:$F$4377,2,FALSE)</f>
        <v>3572.5</v>
      </c>
      <c r="E473">
        <f ca="1">IFERROR(VLOOKUP(B473,Sheet3!$H$4:$I$4377,2,FALSE),E474)</f>
        <v>9128.0300000000007</v>
      </c>
      <c r="F473">
        <f>IFERROR(VLOOKUP(B473,Sheet3!$K$4:$L$4377,2,FALSE),F474)</f>
        <v>1987</v>
      </c>
    </row>
    <row r="474" spans="2:6" x14ac:dyDescent="0.25">
      <c r="B474" s="2">
        <v>37551</v>
      </c>
      <c r="C474">
        <f ca="1">IFERROR(VLOOKUP(B474,Sheet3!$B$4:$C$4377,2,FALSE),C475)</f>
        <v>3.9104999999999999</v>
      </c>
      <c r="D474">
        <f ca="1">VLOOKUP(B474,Sheet3!$E$4:$F$4377,2,FALSE)</f>
        <v>3522.5</v>
      </c>
      <c r="E474">
        <f ca="1">IFERROR(VLOOKUP(B474,Sheet3!$H$4:$I$4377,2,FALSE),E475)</f>
        <v>9331.36</v>
      </c>
      <c r="F474">
        <f>IFERROR(VLOOKUP(B474,Sheet3!$K$4:$L$4377,2,FALSE),F475)</f>
        <v>1959</v>
      </c>
    </row>
    <row r="475" spans="2:6" x14ac:dyDescent="0.25">
      <c r="B475" s="2">
        <v>37552</v>
      </c>
      <c r="C475">
        <f ca="1">IFERROR(VLOOKUP(B475,Sheet3!$B$4:$C$4377,2,FALSE),C476)</f>
        <v>3.9055</v>
      </c>
      <c r="D475" t="e">
        <f ca="1">VLOOKUP(B475,Sheet3!$E$4:$F$4377,2,FALSE)</f>
        <v>#N/A</v>
      </c>
      <c r="E475">
        <f ca="1">IFERROR(VLOOKUP(B475,Sheet3!$H$4:$I$4377,2,FALSE),E476)</f>
        <v>9840.0300000000007</v>
      </c>
      <c r="F475">
        <f>IFERROR(VLOOKUP(B475,Sheet3!$K$4:$L$4377,2,FALSE),F476)</f>
        <v>1891</v>
      </c>
    </row>
    <row r="476" spans="2:6" x14ac:dyDescent="0.25">
      <c r="B476" s="2">
        <v>37553</v>
      </c>
      <c r="C476">
        <f ca="1">IFERROR(VLOOKUP(B476,Sheet3!$B$4:$C$4377,2,FALSE),C477)</f>
        <v>3.8129999999999997</v>
      </c>
      <c r="D476">
        <f ca="1">VLOOKUP(B476,Sheet3!$E$4:$F$4377,2,FALSE)</f>
        <v>3265</v>
      </c>
      <c r="E476">
        <f ca="1">IFERROR(VLOOKUP(B476,Sheet3!$H$4:$I$4377,2,FALSE),E477)</f>
        <v>9799.16</v>
      </c>
      <c r="F476">
        <f>IFERROR(VLOOKUP(B476,Sheet3!$K$4:$L$4377,2,FALSE),F477)</f>
        <v>1812</v>
      </c>
    </row>
    <row r="477" spans="2:6" x14ac:dyDescent="0.25">
      <c r="B477" s="2">
        <v>37554</v>
      </c>
      <c r="C477">
        <f ca="1">IFERROR(VLOOKUP(B477,Sheet3!$B$4:$C$4377,2,FALSE),C478)</f>
        <v>3.7275</v>
      </c>
      <c r="D477">
        <f ca="1">VLOOKUP(B477,Sheet3!$E$4:$F$4377,2,FALSE)</f>
        <v>3232.5</v>
      </c>
      <c r="E477">
        <f ca="1">IFERROR(VLOOKUP(B477,Sheet3!$H$4:$I$4377,2,FALSE),E478)</f>
        <v>10014.82</v>
      </c>
      <c r="F477">
        <f>IFERROR(VLOOKUP(B477,Sheet3!$K$4:$L$4377,2,FALSE),F478)</f>
        <v>1780</v>
      </c>
    </row>
    <row r="478" spans="2:6" x14ac:dyDescent="0.25">
      <c r="B478" s="2">
        <v>37557</v>
      </c>
      <c r="C478">
        <f ca="1">IFERROR(VLOOKUP(B478,Sheet3!$B$4:$C$4377,2,FALSE),C479)</f>
        <v>3.8010000000000002</v>
      </c>
      <c r="D478">
        <f ca="1">VLOOKUP(B478,Sheet3!$E$4:$F$4377,2,FALSE)</f>
        <v>3217.5</v>
      </c>
      <c r="E478">
        <f ca="1">IFERROR(VLOOKUP(B478,Sheet3!$H$4:$I$4377,2,FALSE),E479)</f>
        <v>9573.94</v>
      </c>
      <c r="F478">
        <f>IFERROR(VLOOKUP(B478,Sheet3!$K$4:$L$4377,2,FALSE),F479)</f>
        <v>1824</v>
      </c>
    </row>
    <row r="479" spans="2:6" x14ac:dyDescent="0.25">
      <c r="B479" s="2">
        <v>37558</v>
      </c>
      <c r="C479">
        <f ca="1">IFERROR(VLOOKUP(B479,Sheet3!$B$4:$C$4377,2,FALSE),C480)</f>
        <v>3.82</v>
      </c>
      <c r="D479">
        <f ca="1">VLOOKUP(B479,Sheet3!$E$4:$F$4377,2,FALSE)</f>
        <v>3375</v>
      </c>
      <c r="E479">
        <f ca="1">IFERROR(VLOOKUP(B479,Sheet3!$H$4:$I$4377,2,FALSE),E480)</f>
        <v>9600.76</v>
      </c>
      <c r="F479">
        <f>IFERROR(VLOOKUP(B479,Sheet3!$K$4:$L$4377,2,FALSE),F480)</f>
        <v>1943</v>
      </c>
    </row>
    <row r="480" spans="2:6" x14ac:dyDescent="0.25">
      <c r="B480" s="2">
        <v>37559</v>
      </c>
      <c r="C480">
        <f ca="1">IFERROR(VLOOKUP(B480,Sheet3!$B$4:$C$4377,2,FALSE),C481)</f>
        <v>3.7124999999999999</v>
      </c>
      <c r="D480">
        <f ca="1">VLOOKUP(B480,Sheet3!$E$4:$F$4377,2,FALSE)</f>
        <v>3302.5</v>
      </c>
      <c r="E480">
        <f ca="1">IFERROR(VLOOKUP(B480,Sheet3!$H$4:$I$4377,2,FALSE),E481)</f>
        <v>10068.64</v>
      </c>
      <c r="F480">
        <f>IFERROR(VLOOKUP(B480,Sheet3!$K$4:$L$4377,2,FALSE),F481)</f>
        <v>1819</v>
      </c>
    </row>
    <row r="481" spans="2:6" x14ac:dyDescent="0.25">
      <c r="B481" s="2">
        <v>37560</v>
      </c>
      <c r="C481">
        <f ca="1">IFERROR(VLOOKUP(B481,Sheet3!$B$4:$C$4377,2,FALSE),C482)</f>
        <v>3.63</v>
      </c>
      <c r="D481">
        <f ca="1">VLOOKUP(B481,Sheet3!$E$4:$F$4377,2,FALSE)</f>
        <v>3185</v>
      </c>
      <c r="E481">
        <f ca="1">IFERROR(VLOOKUP(B481,Sheet3!$H$4:$I$4377,2,FALSE),E482)</f>
        <v>10167.709999999999</v>
      </c>
      <c r="F481">
        <f>IFERROR(VLOOKUP(B481,Sheet3!$K$4:$L$4377,2,FALSE),F482)</f>
        <v>1742</v>
      </c>
    </row>
    <row r="482" spans="2:6" x14ac:dyDescent="0.25">
      <c r="B482" s="2">
        <v>37561</v>
      </c>
      <c r="C482">
        <f ca="1">IFERROR(VLOOKUP(B482,Sheet3!$B$4:$C$4377,2,FALSE),C483)</f>
        <v>3.5925000000000002</v>
      </c>
      <c r="D482" t="e">
        <f ca="1">VLOOKUP(B482,Sheet3!$E$4:$F$4377,2,FALSE)</f>
        <v>#N/A</v>
      </c>
      <c r="E482">
        <f ca="1">IFERROR(VLOOKUP(B482,Sheet3!$H$4:$I$4377,2,FALSE),E483)</f>
        <v>10140.049999999999</v>
      </c>
      <c r="F482">
        <f>IFERROR(VLOOKUP(B482,Sheet3!$K$4:$L$4377,2,FALSE),F483)</f>
        <v>1701</v>
      </c>
    </row>
    <row r="483" spans="2:6" x14ac:dyDescent="0.25">
      <c r="B483" s="2">
        <v>37564</v>
      </c>
      <c r="C483">
        <f ca="1">IFERROR(VLOOKUP(B483,Sheet3!$B$4:$C$4377,2,FALSE),C484)</f>
        <v>3.5605000000000002</v>
      </c>
      <c r="D483">
        <f ca="1">VLOOKUP(B483,Sheet3!$E$4:$F$4377,2,FALSE)</f>
        <v>2935</v>
      </c>
      <c r="E483">
        <f ca="1">IFERROR(VLOOKUP(B483,Sheet3!$H$4:$I$4377,2,FALSE),E484)</f>
        <v>9912.76</v>
      </c>
      <c r="F483">
        <f>IFERROR(VLOOKUP(B483,Sheet3!$K$4:$L$4377,2,FALSE),F484)</f>
        <v>1723</v>
      </c>
    </row>
    <row r="484" spans="2:6" x14ac:dyDescent="0.25">
      <c r="B484" s="2">
        <v>37565</v>
      </c>
      <c r="C484">
        <f ca="1">IFERROR(VLOOKUP(B484,Sheet3!$B$4:$C$4377,2,FALSE),C485)</f>
        <v>3.5470000000000002</v>
      </c>
      <c r="D484">
        <f ca="1">VLOOKUP(B484,Sheet3!$E$4:$F$4377,2,FALSE)</f>
        <v>3065</v>
      </c>
      <c r="E484">
        <f ca="1">IFERROR(VLOOKUP(B484,Sheet3!$H$4:$I$4377,2,FALSE),E485)</f>
        <v>9861.2199999999993</v>
      </c>
      <c r="F484">
        <f>IFERROR(VLOOKUP(B484,Sheet3!$K$4:$L$4377,2,FALSE),F485)</f>
        <v>1750</v>
      </c>
    </row>
    <row r="485" spans="2:6" x14ac:dyDescent="0.25">
      <c r="B485" s="2">
        <v>37566</v>
      </c>
      <c r="C485">
        <f ca="1">IFERROR(VLOOKUP(B485,Sheet3!$B$4:$C$4377,2,FALSE),C486)</f>
        <v>3.6550000000000002</v>
      </c>
      <c r="D485">
        <f ca="1">VLOOKUP(B485,Sheet3!$E$4:$F$4377,2,FALSE)</f>
        <v>3172.5</v>
      </c>
      <c r="E485">
        <f ca="1">IFERROR(VLOOKUP(B485,Sheet3!$H$4:$I$4377,2,FALSE),E486)</f>
        <v>9702.76</v>
      </c>
      <c r="F485">
        <f>IFERROR(VLOOKUP(B485,Sheet3!$K$4:$L$4377,2,FALSE),F486)</f>
        <v>1844</v>
      </c>
    </row>
    <row r="486" spans="2:6" x14ac:dyDescent="0.25">
      <c r="B486" s="2">
        <v>37567</v>
      </c>
      <c r="C486">
        <f ca="1">IFERROR(VLOOKUP(B486,Sheet3!$B$4:$C$4377,2,FALSE),C487)</f>
        <v>3.5659999999999998</v>
      </c>
      <c r="D486">
        <f ca="1">VLOOKUP(B486,Sheet3!$E$4:$F$4377,2,FALSE)</f>
        <v>2417.5</v>
      </c>
      <c r="E486">
        <f ca="1">IFERROR(VLOOKUP(B486,Sheet3!$H$4:$I$4377,2,FALSE),E487)</f>
        <v>9799.2999999999993</v>
      </c>
      <c r="F486">
        <f>IFERROR(VLOOKUP(B486,Sheet3!$K$4:$L$4377,2,FALSE),F487)</f>
        <v>1778</v>
      </c>
    </row>
    <row r="487" spans="2:6" x14ac:dyDescent="0.25">
      <c r="B487" s="2">
        <v>37568</v>
      </c>
      <c r="C487">
        <f ca="1">IFERROR(VLOOKUP(B487,Sheet3!$B$4:$C$4377,2,FALSE),C488)</f>
        <v>3.5449999999999999</v>
      </c>
      <c r="D487">
        <f ca="1">VLOOKUP(B487,Sheet3!$E$4:$F$4377,2,FALSE)</f>
        <v>2375</v>
      </c>
      <c r="E487">
        <f ca="1">IFERROR(VLOOKUP(B487,Sheet3!$H$4:$I$4377,2,FALSE),E488)</f>
        <v>9860.2900000000009</v>
      </c>
      <c r="F487">
        <f>IFERROR(VLOOKUP(B487,Sheet3!$K$4:$L$4377,2,FALSE),F488)</f>
        <v>1744</v>
      </c>
    </row>
    <row r="488" spans="2:6" x14ac:dyDescent="0.25">
      <c r="B488" s="2">
        <v>37571</v>
      </c>
      <c r="C488">
        <f ca="1">IFERROR(VLOOKUP(B488,Sheet3!$B$4:$C$4377,2,FALSE),C489)</f>
        <v>3.5249999999999999</v>
      </c>
      <c r="D488" t="e">
        <f ca="1">VLOOKUP(B488,Sheet3!$E$4:$F$4377,2,FALSE)</f>
        <v>#N/A</v>
      </c>
      <c r="E488">
        <f ca="1">IFERROR(VLOOKUP(B488,Sheet3!$H$4:$I$4377,2,FALSE),E489)</f>
        <v>9885.65</v>
      </c>
      <c r="F488">
        <f>IFERROR(VLOOKUP(B488,Sheet3!$K$4:$L$4377,2,FALSE),F489)</f>
        <v>1804</v>
      </c>
    </row>
    <row r="489" spans="2:6" x14ac:dyDescent="0.25">
      <c r="B489" s="2">
        <v>37572</v>
      </c>
      <c r="C489">
        <f ca="1">IFERROR(VLOOKUP(B489,Sheet3!$B$4:$C$4377,2,FALSE),C490)</f>
        <v>3.621</v>
      </c>
      <c r="D489" t="e">
        <f ca="1">VLOOKUP(B489,Sheet3!$E$4:$F$4377,2,FALSE)</f>
        <v>#N/A</v>
      </c>
      <c r="E489">
        <f ca="1">IFERROR(VLOOKUP(B489,Sheet3!$H$4:$I$4377,2,FALSE),E490)</f>
        <v>9720.5499999999993</v>
      </c>
      <c r="F489">
        <f>IFERROR(VLOOKUP(B489,Sheet3!$K$4:$L$4377,2,FALSE),F490)</f>
        <v>1804</v>
      </c>
    </row>
    <row r="490" spans="2:6" x14ac:dyDescent="0.25">
      <c r="B490" s="2">
        <v>37573</v>
      </c>
      <c r="C490">
        <f ca="1">IFERROR(VLOOKUP(B490,Sheet3!$B$4:$C$4377,2,FALSE),C491)</f>
        <v>3.6539999999999999</v>
      </c>
      <c r="D490">
        <f ca="1">VLOOKUP(B490,Sheet3!$E$4:$F$4377,2,FALSE)</f>
        <v>3190</v>
      </c>
      <c r="E490">
        <f ca="1">IFERROR(VLOOKUP(B490,Sheet3!$H$4:$I$4377,2,FALSE),E491)</f>
        <v>9763.65</v>
      </c>
      <c r="F490">
        <f>IFERROR(VLOOKUP(B490,Sheet3!$K$4:$L$4377,2,FALSE),F491)</f>
        <v>1851</v>
      </c>
    </row>
    <row r="491" spans="2:6" x14ac:dyDescent="0.25">
      <c r="B491" s="2">
        <v>37574</v>
      </c>
      <c r="C491">
        <f ca="1">IFERROR(VLOOKUP(B491,Sheet3!$B$4:$C$4377,2,FALSE),C492)</f>
        <v>3.7</v>
      </c>
      <c r="D491">
        <f ca="1">VLOOKUP(B491,Sheet3!$E$4:$F$4377,2,FALSE)</f>
        <v>3150</v>
      </c>
      <c r="E491">
        <f ca="1">IFERROR(VLOOKUP(B491,Sheet3!$H$4:$I$4377,2,FALSE),E492)</f>
        <v>9884.27</v>
      </c>
      <c r="F491">
        <f>IFERROR(VLOOKUP(B491,Sheet3!$K$4:$L$4377,2,FALSE),F492)</f>
        <v>1773</v>
      </c>
    </row>
    <row r="492" spans="2:6" x14ac:dyDescent="0.25">
      <c r="B492" s="2">
        <v>37575</v>
      </c>
      <c r="C492">
        <f ca="1">IFERROR(VLOOKUP(B492,Sheet3!$B$4:$C$4377,2,FALSE),C493)</f>
        <v>3.6875</v>
      </c>
      <c r="D492">
        <f ca="1">VLOOKUP(B492,Sheet3!$E$4:$F$4377,2,FALSE)</f>
        <v>3100</v>
      </c>
      <c r="E492">
        <f ca="1">IFERROR(VLOOKUP(B492,Sheet3!$H$4:$I$4377,2,FALSE),E493)</f>
        <v>9970.89</v>
      </c>
      <c r="F492">
        <f>IFERROR(VLOOKUP(B492,Sheet3!$K$4:$L$4377,2,FALSE),F493)</f>
        <v>1722</v>
      </c>
    </row>
    <row r="493" spans="2:6" x14ac:dyDescent="0.25">
      <c r="B493" s="2">
        <v>37578</v>
      </c>
      <c r="C493">
        <f ca="1">IFERROR(VLOOKUP(B493,Sheet3!$B$4:$C$4377,2,FALSE),C494)</f>
        <v>3.57</v>
      </c>
      <c r="D493">
        <f ca="1">VLOOKUP(B493,Sheet3!$E$4:$F$4377,2,FALSE)</f>
        <v>3000</v>
      </c>
      <c r="E493">
        <f ca="1">IFERROR(VLOOKUP(B493,Sheet3!$H$4:$I$4377,2,FALSE),E494)</f>
        <v>9970.89</v>
      </c>
      <c r="F493">
        <f>IFERROR(VLOOKUP(B493,Sheet3!$K$4:$L$4377,2,FALSE),F494)</f>
        <v>1662</v>
      </c>
    </row>
    <row r="494" spans="2:6" x14ac:dyDescent="0.25">
      <c r="B494" s="2">
        <v>37579</v>
      </c>
      <c r="C494">
        <f ca="1">IFERROR(VLOOKUP(B494,Sheet3!$B$4:$C$4377,2,FALSE),C495)</f>
        <v>3.5244999999999997</v>
      </c>
      <c r="D494">
        <f ca="1">VLOOKUP(B494,Sheet3!$E$4:$F$4377,2,FALSE)</f>
        <v>2865</v>
      </c>
      <c r="E494">
        <f ca="1">IFERROR(VLOOKUP(B494,Sheet3!$H$4:$I$4377,2,FALSE),E495)</f>
        <v>9971.23</v>
      </c>
      <c r="F494">
        <f>IFERROR(VLOOKUP(B494,Sheet3!$K$4:$L$4377,2,FALSE),F495)</f>
        <v>1627</v>
      </c>
    </row>
    <row r="495" spans="2:6" x14ac:dyDescent="0.25">
      <c r="B495" s="2">
        <v>37580</v>
      </c>
      <c r="C495">
        <f ca="1">IFERROR(VLOOKUP(B495,Sheet3!$B$4:$C$4377,2,FALSE),C496)</f>
        <v>3.5154999999999998</v>
      </c>
      <c r="D495" t="e">
        <f ca="1">VLOOKUP(B495,Sheet3!$E$4:$F$4377,2,FALSE)</f>
        <v>#N/A</v>
      </c>
      <c r="E495">
        <f ca="1">IFERROR(VLOOKUP(B495,Sheet3!$H$4:$I$4377,2,FALSE),E496)</f>
        <v>10087.57</v>
      </c>
      <c r="F495">
        <f>IFERROR(VLOOKUP(B495,Sheet3!$K$4:$L$4377,2,FALSE),F496)</f>
        <v>1601</v>
      </c>
    </row>
    <row r="496" spans="2:6" x14ac:dyDescent="0.25">
      <c r="B496" s="2">
        <v>37581</v>
      </c>
      <c r="C496">
        <f ca="1">IFERROR(VLOOKUP(B496,Sheet3!$B$4:$C$4377,2,FALSE),C497)</f>
        <v>3.5255000000000001</v>
      </c>
      <c r="D496" t="e">
        <f ca="1">VLOOKUP(B496,Sheet3!$E$4:$F$4377,2,FALSE)</f>
        <v>#N/A</v>
      </c>
      <c r="E496">
        <f ca="1">IFERROR(VLOOKUP(B496,Sheet3!$H$4:$I$4377,2,FALSE),E497)</f>
        <v>10289.469999999999</v>
      </c>
      <c r="F496">
        <f>IFERROR(VLOOKUP(B496,Sheet3!$K$4:$L$4377,2,FALSE),F497)</f>
        <v>1558</v>
      </c>
    </row>
    <row r="497" spans="2:6" x14ac:dyDescent="0.25">
      <c r="B497" s="2">
        <v>37582</v>
      </c>
      <c r="C497">
        <f ca="1">IFERROR(VLOOKUP(B497,Sheet3!$B$4:$C$4377,2,FALSE),C498)</f>
        <v>3.5575000000000001</v>
      </c>
      <c r="D497">
        <f ca="1">VLOOKUP(B497,Sheet3!$E$4:$F$4377,2,FALSE)</f>
        <v>2742.5</v>
      </c>
      <c r="E497">
        <f ca="1">IFERROR(VLOOKUP(B497,Sheet3!$H$4:$I$4377,2,FALSE),E498)</f>
        <v>10404.120000000001</v>
      </c>
      <c r="F497">
        <f>IFERROR(VLOOKUP(B497,Sheet3!$K$4:$L$4377,2,FALSE),F498)</f>
        <v>1574</v>
      </c>
    </row>
    <row r="498" spans="2:6" x14ac:dyDescent="0.25">
      <c r="B498" s="2">
        <v>37585</v>
      </c>
      <c r="C498">
        <f ca="1">IFERROR(VLOOKUP(B498,Sheet3!$B$4:$C$4377,2,FALSE),C499)</f>
        <v>3.5468000000000002</v>
      </c>
      <c r="D498" t="e">
        <f ca="1">VLOOKUP(B498,Sheet3!$E$4:$F$4377,2,FALSE)</f>
        <v>#N/A</v>
      </c>
      <c r="E498">
        <f ca="1">IFERROR(VLOOKUP(B498,Sheet3!$H$4:$I$4377,2,FALSE),E499)</f>
        <v>10245.5</v>
      </c>
      <c r="F498">
        <f>IFERROR(VLOOKUP(B498,Sheet3!$K$4:$L$4377,2,FALSE),F499)</f>
        <v>1614</v>
      </c>
    </row>
    <row r="499" spans="2:6" x14ac:dyDescent="0.25">
      <c r="B499" s="2">
        <v>37586</v>
      </c>
      <c r="C499">
        <f ca="1">IFERROR(VLOOKUP(B499,Sheet3!$B$4:$C$4377,2,FALSE),C500)</f>
        <v>3.61</v>
      </c>
      <c r="D499" t="e">
        <f ca="1">VLOOKUP(B499,Sheet3!$E$4:$F$4377,2,FALSE)</f>
        <v>#N/A</v>
      </c>
      <c r="E499">
        <f ca="1">IFERROR(VLOOKUP(B499,Sheet3!$H$4:$I$4377,2,FALSE),E500)</f>
        <v>10131.69</v>
      </c>
      <c r="F499">
        <f>IFERROR(VLOOKUP(B499,Sheet3!$K$4:$L$4377,2,FALSE),F500)</f>
        <v>1662</v>
      </c>
    </row>
    <row r="500" spans="2:6" x14ac:dyDescent="0.25">
      <c r="B500" s="2">
        <v>37587</v>
      </c>
      <c r="C500">
        <f ca="1">IFERROR(VLOOKUP(B500,Sheet3!$B$4:$C$4377,2,FALSE),C501)</f>
        <v>3.6109999999999998</v>
      </c>
      <c r="D500">
        <f ca="1">VLOOKUP(B500,Sheet3!$E$4:$F$4377,2,FALSE)</f>
        <v>2832.5</v>
      </c>
      <c r="E500">
        <f ca="1">IFERROR(VLOOKUP(B500,Sheet3!$H$4:$I$4377,2,FALSE),E501)</f>
        <v>10226.44</v>
      </c>
      <c r="F500">
        <f>IFERROR(VLOOKUP(B500,Sheet3!$K$4:$L$4377,2,FALSE),F501)</f>
        <v>1647</v>
      </c>
    </row>
    <row r="501" spans="2:6" x14ac:dyDescent="0.25">
      <c r="B501" s="2">
        <v>37588</v>
      </c>
      <c r="C501">
        <f ca="1">IFERROR(VLOOKUP(B501,Sheet3!$B$4:$C$4377,2,FALSE),C502)</f>
        <v>3.6025</v>
      </c>
      <c r="D501" t="e">
        <f ca="1">VLOOKUP(B501,Sheet3!$E$4:$F$4377,2,FALSE)</f>
        <v>#N/A</v>
      </c>
      <c r="E501">
        <f ca="1">IFERROR(VLOOKUP(B501,Sheet3!$H$4:$I$4377,2,FALSE),E502)</f>
        <v>10239.18</v>
      </c>
      <c r="F501">
        <f>IFERROR(VLOOKUP(B501,Sheet3!$K$4:$L$4377,2,FALSE),F502)</f>
        <v>1606</v>
      </c>
    </row>
    <row r="502" spans="2:6" x14ac:dyDescent="0.25">
      <c r="B502" s="2">
        <v>37589</v>
      </c>
      <c r="C502">
        <f ca="1">IFERROR(VLOOKUP(B502,Sheet3!$B$4:$C$4377,2,FALSE),C503)</f>
        <v>3.653</v>
      </c>
      <c r="D502" t="e">
        <f ca="1">VLOOKUP(B502,Sheet3!$E$4:$F$4377,2,FALSE)</f>
        <v>#N/A</v>
      </c>
      <c r="E502">
        <f ca="1">IFERROR(VLOOKUP(B502,Sheet3!$H$4:$I$4377,2,FALSE),E503)</f>
        <v>10508.81</v>
      </c>
      <c r="F502">
        <f>IFERROR(VLOOKUP(B502,Sheet3!$K$4:$L$4377,2,FALSE),F503)</f>
        <v>1606</v>
      </c>
    </row>
    <row r="503" spans="2:6" x14ac:dyDescent="0.25">
      <c r="B503" s="2">
        <v>37592</v>
      </c>
      <c r="C503">
        <f ca="1">IFERROR(VLOOKUP(B503,Sheet3!$B$4:$C$4377,2,FALSE),C504)</f>
        <v>3.605</v>
      </c>
      <c r="D503">
        <f ca="1">VLOOKUP(B503,Sheet3!$E$4:$F$4377,2,FALSE)</f>
        <v>2587.5</v>
      </c>
      <c r="E503">
        <f ca="1">IFERROR(VLOOKUP(B503,Sheet3!$H$4:$I$4377,2,FALSE),E504)</f>
        <v>10673.79</v>
      </c>
      <c r="F503">
        <f>IFERROR(VLOOKUP(B503,Sheet3!$K$4:$L$4377,2,FALSE),F504)</f>
        <v>1528</v>
      </c>
    </row>
    <row r="504" spans="2:6" x14ac:dyDescent="0.25">
      <c r="B504" s="2">
        <v>37593</v>
      </c>
      <c r="C504">
        <f ca="1">IFERROR(VLOOKUP(B504,Sheet3!$B$4:$C$4377,2,FALSE),C505)</f>
        <v>3.669</v>
      </c>
      <c r="D504">
        <f ca="1">VLOOKUP(B504,Sheet3!$E$4:$F$4377,2,FALSE)</f>
        <v>2607.5</v>
      </c>
      <c r="E504">
        <f ca="1">IFERROR(VLOOKUP(B504,Sheet3!$H$4:$I$4377,2,FALSE),E505)</f>
        <v>10662.83</v>
      </c>
      <c r="F504">
        <f>IFERROR(VLOOKUP(B504,Sheet3!$K$4:$L$4377,2,FALSE),F505)</f>
        <v>1550</v>
      </c>
    </row>
    <row r="505" spans="2:6" x14ac:dyDescent="0.25">
      <c r="B505" s="2">
        <v>37594</v>
      </c>
      <c r="C505">
        <f ca="1">IFERROR(VLOOKUP(B505,Sheet3!$B$4:$C$4377,2,FALSE),C506)</f>
        <v>3.7155</v>
      </c>
      <c r="D505">
        <f ca="1">VLOOKUP(B505,Sheet3!$E$4:$F$4377,2,FALSE)</f>
        <v>2597.5</v>
      </c>
      <c r="E505">
        <f ca="1">IFERROR(VLOOKUP(B505,Sheet3!$H$4:$I$4377,2,FALSE),E506)</f>
        <v>10640.11</v>
      </c>
      <c r="F505">
        <f>IFERROR(VLOOKUP(B505,Sheet3!$K$4:$L$4377,2,FALSE),F506)</f>
        <v>1615</v>
      </c>
    </row>
    <row r="506" spans="2:6" x14ac:dyDescent="0.25">
      <c r="B506" s="2">
        <v>37595</v>
      </c>
      <c r="C506">
        <f ca="1">IFERROR(VLOOKUP(B506,Sheet3!$B$4:$C$4377,2,FALSE),C507)</f>
        <v>3.7919999999999998</v>
      </c>
      <c r="D506">
        <f ca="1">VLOOKUP(B506,Sheet3!$E$4:$F$4377,2,FALSE)</f>
        <v>2760</v>
      </c>
      <c r="E506">
        <f ca="1">IFERROR(VLOOKUP(B506,Sheet3!$H$4:$I$4377,2,FALSE),E507)</f>
        <v>10413.09</v>
      </c>
      <c r="F506">
        <f>IFERROR(VLOOKUP(B506,Sheet3!$K$4:$L$4377,2,FALSE),F507)</f>
        <v>1715</v>
      </c>
    </row>
    <row r="507" spans="2:6" x14ac:dyDescent="0.25">
      <c r="B507" s="2">
        <v>37596</v>
      </c>
      <c r="C507">
        <f ca="1">IFERROR(VLOOKUP(B507,Sheet3!$B$4:$C$4377,2,FALSE),C508)</f>
        <v>3.7469999999999999</v>
      </c>
      <c r="D507">
        <f ca="1">VLOOKUP(B507,Sheet3!$E$4:$F$4377,2,FALSE)</f>
        <v>2710</v>
      </c>
      <c r="E507">
        <f ca="1">IFERROR(VLOOKUP(B507,Sheet3!$H$4:$I$4377,2,FALSE),E508)</f>
        <v>10569.02</v>
      </c>
      <c r="F507">
        <f>IFERROR(VLOOKUP(B507,Sheet3!$K$4:$L$4377,2,FALSE),F508)</f>
        <v>1686</v>
      </c>
    </row>
    <row r="508" spans="2:6" x14ac:dyDescent="0.25">
      <c r="B508" s="2">
        <v>37599</v>
      </c>
      <c r="C508">
        <f ca="1">IFERROR(VLOOKUP(B508,Sheet3!$B$4:$C$4377,2,FALSE),C509)</f>
        <v>3.7824999999999998</v>
      </c>
      <c r="D508">
        <f ca="1">VLOOKUP(B508,Sheet3!$E$4:$F$4377,2,FALSE)</f>
        <v>2727.5</v>
      </c>
      <c r="E508">
        <f ca="1">IFERROR(VLOOKUP(B508,Sheet3!$H$4:$I$4377,2,FALSE),E509)</f>
        <v>10338.75</v>
      </c>
      <c r="F508">
        <f>IFERROR(VLOOKUP(B508,Sheet3!$K$4:$L$4377,2,FALSE),F509)</f>
        <v>1662</v>
      </c>
    </row>
    <row r="509" spans="2:6" x14ac:dyDescent="0.25">
      <c r="B509" s="2">
        <v>37600</v>
      </c>
      <c r="C509">
        <f ca="1">IFERROR(VLOOKUP(B509,Sheet3!$B$4:$C$4377,2,FALSE),C510)</f>
        <v>3.8069999999999999</v>
      </c>
      <c r="D509">
        <f ca="1">VLOOKUP(B509,Sheet3!$E$4:$F$4377,2,FALSE)</f>
        <v>2727.5</v>
      </c>
      <c r="E509">
        <f ca="1">IFERROR(VLOOKUP(B509,Sheet3!$H$4:$I$4377,2,FALSE),E510)</f>
        <v>10331.33</v>
      </c>
      <c r="F509">
        <f>IFERROR(VLOOKUP(B509,Sheet3!$K$4:$L$4377,2,FALSE),F510)</f>
        <v>1667</v>
      </c>
    </row>
    <row r="510" spans="2:6" x14ac:dyDescent="0.25">
      <c r="B510" s="2">
        <v>37601</v>
      </c>
      <c r="C510">
        <f ca="1">IFERROR(VLOOKUP(B510,Sheet3!$B$4:$C$4377,2,FALSE),C511)</f>
        <v>3.7490000000000001</v>
      </c>
      <c r="D510">
        <f ca="1">VLOOKUP(B510,Sheet3!$E$4:$F$4377,2,FALSE)</f>
        <v>2702.5</v>
      </c>
      <c r="E510">
        <f ca="1">IFERROR(VLOOKUP(B510,Sheet3!$H$4:$I$4377,2,FALSE),E511)</f>
        <v>10613.62</v>
      </c>
      <c r="F510">
        <f>IFERROR(VLOOKUP(B510,Sheet3!$K$4:$L$4377,2,FALSE),F511)</f>
        <v>1619</v>
      </c>
    </row>
    <row r="511" spans="2:6" x14ac:dyDescent="0.25">
      <c r="B511" s="2">
        <v>37602</v>
      </c>
      <c r="C511">
        <f ca="1">IFERROR(VLOOKUP(B511,Sheet3!$B$4:$C$4377,2,FALSE),C512)</f>
        <v>3.7904999999999998</v>
      </c>
      <c r="D511">
        <f ca="1">VLOOKUP(B511,Sheet3!$E$4:$F$4377,2,FALSE)</f>
        <v>2612.5</v>
      </c>
      <c r="E511">
        <f ca="1">IFERROR(VLOOKUP(B511,Sheet3!$H$4:$I$4377,2,FALSE),E512)</f>
        <v>10586.92</v>
      </c>
      <c r="F511">
        <f>IFERROR(VLOOKUP(B511,Sheet3!$K$4:$L$4377,2,FALSE),F512)</f>
        <v>1584</v>
      </c>
    </row>
    <row r="512" spans="2:6" x14ac:dyDescent="0.25">
      <c r="B512" s="2">
        <v>37603</v>
      </c>
      <c r="C512">
        <f ca="1">IFERROR(VLOOKUP(B512,Sheet3!$B$4:$C$4377,2,FALSE),C513)</f>
        <v>3.7275</v>
      </c>
      <c r="D512" t="e">
        <f ca="1">VLOOKUP(B512,Sheet3!$E$4:$F$4377,2,FALSE)</f>
        <v>#N/A</v>
      </c>
      <c r="E512">
        <f ca="1">IFERROR(VLOOKUP(B512,Sheet3!$H$4:$I$4377,2,FALSE),E513)</f>
        <v>10564.35</v>
      </c>
      <c r="F512">
        <f>IFERROR(VLOOKUP(B512,Sheet3!$K$4:$L$4377,2,FALSE),F513)</f>
        <v>1564</v>
      </c>
    </row>
    <row r="513" spans="2:6" x14ac:dyDescent="0.25">
      <c r="B513" s="2">
        <v>37606</v>
      </c>
      <c r="C513">
        <f ca="1">IFERROR(VLOOKUP(B513,Sheet3!$B$4:$C$4377,2,FALSE),C514)</f>
        <v>3.6185</v>
      </c>
      <c r="D513">
        <f ca="1">VLOOKUP(B513,Sheet3!$E$4:$F$4377,2,FALSE)</f>
        <v>2512.5</v>
      </c>
      <c r="E513">
        <f ca="1">IFERROR(VLOOKUP(B513,Sheet3!$H$4:$I$4377,2,FALSE),E514)</f>
        <v>10771.08</v>
      </c>
      <c r="F513">
        <f>IFERROR(VLOOKUP(B513,Sheet3!$K$4:$L$4377,2,FALSE),F514)</f>
        <v>1497</v>
      </c>
    </row>
    <row r="514" spans="2:6" x14ac:dyDescent="0.25">
      <c r="B514" s="2">
        <v>37607</v>
      </c>
      <c r="C514">
        <f ca="1">IFERROR(VLOOKUP(B514,Sheet3!$B$4:$C$4377,2,FALSE),C515)</f>
        <v>3.585</v>
      </c>
      <c r="D514">
        <f ca="1">VLOOKUP(B514,Sheet3!$E$4:$F$4377,2,FALSE)</f>
        <v>2395</v>
      </c>
      <c r="E514">
        <f ca="1">IFERROR(VLOOKUP(B514,Sheet3!$H$4:$I$4377,2,FALSE),E515)</f>
        <v>10832.56</v>
      </c>
      <c r="F514">
        <f>IFERROR(VLOOKUP(B514,Sheet3!$K$4:$L$4377,2,FALSE),F515)</f>
        <v>1509</v>
      </c>
    </row>
    <row r="515" spans="2:6" x14ac:dyDescent="0.25">
      <c r="B515" s="2">
        <v>37608</v>
      </c>
      <c r="C515">
        <f ca="1">IFERROR(VLOOKUP(B515,Sheet3!$B$4:$C$4377,2,FALSE),C516)</f>
        <v>3.524</v>
      </c>
      <c r="D515">
        <f ca="1">VLOOKUP(B515,Sheet3!$E$4:$F$4377,2,FALSE)</f>
        <v>2357.5</v>
      </c>
      <c r="E515">
        <f ca="1">IFERROR(VLOOKUP(B515,Sheet3!$H$4:$I$4377,2,FALSE),E516)</f>
        <v>10984.5</v>
      </c>
      <c r="F515">
        <f>IFERROR(VLOOKUP(B515,Sheet3!$K$4:$L$4377,2,FALSE),F516)</f>
        <v>1455</v>
      </c>
    </row>
    <row r="516" spans="2:6" x14ac:dyDescent="0.25">
      <c r="B516" s="2">
        <v>37609</v>
      </c>
      <c r="C516">
        <f ca="1">IFERROR(VLOOKUP(B516,Sheet3!$B$4:$C$4377,2,FALSE),C517)</f>
        <v>3.4740000000000002</v>
      </c>
      <c r="D516">
        <f ca="1">VLOOKUP(B516,Sheet3!$E$4:$F$4377,2,FALSE)</f>
        <v>2240</v>
      </c>
      <c r="E516">
        <f ca="1">IFERROR(VLOOKUP(B516,Sheet3!$H$4:$I$4377,2,FALSE),E517)</f>
        <v>11207.5</v>
      </c>
      <c r="F516">
        <f>IFERROR(VLOOKUP(B516,Sheet3!$K$4:$L$4377,2,FALSE),F517)</f>
        <v>1425</v>
      </c>
    </row>
    <row r="517" spans="2:6" x14ac:dyDescent="0.25">
      <c r="B517" s="2">
        <v>37610</v>
      </c>
      <c r="C517">
        <f ca="1">IFERROR(VLOOKUP(B517,Sheet3!$B$4:$C$4377,2,FALSE),C518)</f>
        <v>3.48</v>
      </c>
      <c r="D517">
        <f ca="1">VLOOKUP(B517,Sheet3!$E$4:$F$4377,2,FALSE)</f>
        <v>2272.5</v>
      </c>
      <c r="E517">
        <f ca="1">IFERROR(VLOOKUP(B517,Sheet3!$H$4:$I$4377,2,FALSE),E518)</f>
        <v>11489.99</v>
      </c>
      <c r="F517">
        <f>IFERROR(VLOOKUP(B517,Sheet3!$K$4:$L$4377,2,FALSE),F518)</f>
        <v>1406</v>
      </c>
    </row>
    <row r="518" spans="2:6" x14ac:dyDescent="0.25">
      <c r="B518" s="2">
        <v>37613</v>
      </c>
      <c r="C518">
        <f ca="1">IFERROR(VLOOKUP(B518,Sheet3!$B$4:$C$4377,2,FALSE),C519)</f>
        <v>3.512</v>
      </c>
      <c r="D518" t="e">
        <f ca="1">VLOOKUP(B518,Sheet3!$E$4:$F$4377,2,FALSE)</f>
        <v>#N/A</v>
      </c>
      <c r="E518">
        <f ca="1">IFERROR(VLOOKUP(B518,Sheet3!$H$4:$I$4377,2,FALSE),E519)</f>
        <v>11470.15</v>
      </c>
      <c r="F518">
        <f>IFERROR(VLOOKUP(B518,Sheet3!$K$4:$L$4377,2,FALSE),F519)</f>
        <v>1400</v>
      </c>
    </row>
    <row r="519" spans="2:6" x14ac:dyDescent="0.25">
      <c r="B519" s="2">
        <v>37614</v>
      </c>
      <c r="C519">
        <f ca="1">IFERROR(VLOOKUP(B519,Sheet3!$B$4:$C$4377,2,FALSE),C520)</f>
        <v>3.5084999999999997</v>
      </c>
      <c r="D519">
        <f ca="1">VLOOKUP(B519,Sheet3!$E$4:$F$4377,2,FALSE)</f>
        <v>2272.5</v>
      </c>
      <c r="E519">
        <f ca="1">IFERROR(VLOOKUP(B519,Sheet3!$H$4:$I$4377,2,FALSE),E520)</f>
        <v>11318.08</v>
      </c>
      <c r="F519">
        <f>IFERROR(VLOOKUP(B519,Sheet3!$K$4:$L$4377,2,FALSE),F520)</f>
        <v>1409</v>
      </c>
    </row>
    <row r="520" spans="2:6" x14ac:dyDescent="0.25">
      <c r="B520" s="2">
        <v>37615</v>
      </c>
      <c r="C520">
        <f ca="1">IFERROR(VLOOKUP(B520,Sheet3!$B$4:$C$4377,2,FALSE),C521)</f>
        <v>3.5049999999999999</v>
      </c>
      <c r="D520" t="e">
        <f ca="1">VLOOKUP(B520,Sheet3!$E$4:$F$4377,2,FALSE)</f>
        <v>#N/A</v>
      </c>
      <c r="E520">
        <f ca="1">IFERROR(VLOOKUP(B520,Sheet3!$H$4:$I$4377,2,FALSE),E521)</f>
        <v>11318.08</v>
      </c>
      <c r="F520">
        <f>IFERROR(VLOOKUP(B520,Sheet3!$K$4:$L$4377,2,FALSE),F521)</f>
        <v>1418</v>
      </c>
    </row>
    <row r="521" spans="2:6" x14ac:dyDescent="0.25">
      <c r="B521" s="2">
        <v>37616</v>
      </c>
      <c r="C521">
        <f ca="1">IFERROR(VLOOKUP(B521,Sheet3!$B$4:$C$4377,2,FALSE),C522)</f>
        <v>3.5830000000000002</v>
      </c>
      <c r="D521" t="e">
        <f ca="1">VLOOKUP(B521,Sheet3!$E$4:$F$4377,2,FALSE)</f>
        <v>#N/A</v>
      </c>
      <c r="E521">
        <f ca="1">IFERROR(VLOOKUP(B521,Sheet3!$H$4:$I$4377,2,FALSE),E522)</f>
        <v>11318.08</v>
      </c>
      <c r="F521">
        <f>IFERROR(VLOOKUP(B521,Sheet3!$K$4:$L$4377,2,FALSE),F522)</f>
        <v>1418</v>
      </c>
    </row>
    <row r="522" spans="2:6" x14ac:dyDescent="0.25">
      <c r="B522" s="2">
        <v>37617</v>
      </c>
      <c r="C522">
        <f ca="1">IFERROR(VLOOKUP(B522,Sheet3!$B$4:$C$4377,2,FALSE),C523)</f>
        <v>3.5350000000000001</v>
      </c>
      <c r="D522">
        <f ca="1">VLOOKUP(B522,Sheet3!$E$4:$F$4377,2,FALSE)</f>
        <v>2272.5</v>
      </c>
      <c r="E522">
        <f ca="1">IFERROR(VLOOKUP(B522,Sheet3!$H$4:$I$4377,2,FALSE),E523)</f>
        <v>11234.49</v>
      </c>
      <c r="F522">
        <f>IFERROR(VLOOKUP(B522,Sheet3!$K$4:$L$4377,2,FALSE),F523)</f>
        <v>1423</v>
      </c>
    </row>
    <row r="523" spans="2:6" x14ac:dyDescent="0.25">
      <c r="B523" s="2">
        <v>37620</v>
      </c>
      <c r="C523">
        <f ca="1">IFERROR(VLOOKUP(B523,Sheet3!$B$4:$C$4377,2,FALSE),C524)</f>
        <v>3.54</v>
      </c>
      <c r="D523">
        <f ca="1">VLOOKUP(B523,Sheet3!$E$4:$F$4377,2,FALSE)</f>
        <v>2290</v>
      </c>
      <c r="E523">
        <f ca="1">IFERROR(VLOOKUP(B523,Sheet3!$H$4:$I$4377,2,FALSE),E524)</f>
        <v>11268.47</v>
      </c>
      <c r="F523">
        <f>IFERROR(VLOOKUP(B523,Sheet3!$K$4:$L$4377,2,FALSE),F524)</f>
        <v>1447</v>
      </c>
    </row>
    <row r="524" spans="2:6" x14ac:dyDescent="0.25">
      <c r="B524" s="2">
        <v>37621</v>
      </c>
      <c r="C524">
        <f ca="1">IFERROR(VLOOKUP(B524,Sheet3!$B$4:$C$4377,2,FALSE),C525)</f>
        <v>3.54</v>
      </c>
      <c r="D524">
        <f ca="1">VLOOKUP(B524,Sheet3!$E$4:$F$4377,2,FALSE)</f>
        <v>2290</v>
      </c>
      <c r="E524">
        <f ca="1">IFERROR(VLOOKUP(B524,Sheet3!$H$4:$I$4377,2,FALSE),E525)</f>
        <v>11602.98</v>
      </c>
      <c r="F524">
        <f>IFERROR(VLOOKUP(B524,Sheet3!$K$4:$L$4377,2,FALSE),F525)</f>
        <v>1446</v>
      </c>
    </row>
    <row r="525" spans="2:6" x14ac:dyDescent="0.25">
      <c r="B525" s="2">
        <v>37622</v>
      </c>
      <c r="C525">
        <f ca="1">IFERROR(VLOOKUP(B525,Sheet3!$B$4:$C$4377,2,FALSE),C526)</f>
        <v>3.54</v>
      </c>
      <c r="D525" t="e">
        <f ca="1">VLOOKUP(B525,Sheet3!$E$4:$F$4377,2,FALSE)</f>
        <v>#N/A</v>
      </c>
      <c r="E525">
        <f ca="1">IFERROR(VLOOKUP(B525,Sheet3!$H$4:$I$4377,2,FALSE),E526)</f>
        <v>11602.98</v>
      </c>
      <c r="F525">
        <f>IFERROR(VLOOKUP(B525,Sheet3!$K$4:$L$4377,2,FALSE),F526)</f>
        <v>1387</v>
      </c>
    </row>
    <row r="526" spans="2:6" x14ac:dyDescent="0.25">
      <c r="B526" s="2">
        <v>37623</v>
      </c>
      <c r="C526">
        <f ca="1">IFERROR(VLOOKUP(B526,Sheet3!$B$4:$C$4377,2,FALSE),C527)</f>
        <v>3.5274999999999999</v>
      </c>
      <c r="D526">
        <f ca="1">VLOOKUP(B526,Sheet3!$E$4:$F$4377,2,FALSE)</f>
        <v>2152.5</v>
      </c>
      <c r="E526">
        <f ca="1">IFERROR(VLOOKUP(B526,Sheet3!$H$4:$I$4377,2,FALSE),E527)</f>
        <v>11602.98</v>
      </c>
      <c r="F526">
        <f>IFERROR(VLOOKUP(B526,Sheet3!$K$4:$L$4377,2,FALSE),F527)</f>
        <v>1387</v>
      </c>
    </row>
    <row r="527" spans="2:6" x14ac:dyDescent="0.25">
      <c r="B527" s="2">
        <v>37624</v>
      </c>
      <c r="C527">
        <f ca="1">IFERROR(VLOOKUP(B527,Sheet3!$B$4:$C$4377,2,FALSE),C528)</f>
        <v>3.44</v>
      </c>
      <c r="D527">
        <f ca="1">VLOOKUP(B527,Sheet3!$E$4:$F$4377,2,FALSE)</f>
        <v>2100</v>
      </c>
      <c r="E527">
        <f ca="1">IFERROR(VLOOKUP(B527,Sheet3!$H$4:$I$4377,2,FALSE),E528)</f>
        <v>11600.23</v>
      </c>
      <c r="F527">
        <f>IFERROR(VLOOKUP(B527,Sheet3!$K$4:$L$4377,2,FALSE),F528)</f>
        <v>1341</v>
      </c>
    </row>
    <row r="528" spans="2:6" x14ac:dyDescent="0.25">
      <c r="B528" s="2">
        <v>37627</v>
      </c>
      <c r="C528">
        <f ca="1">IFERROR(VLOOKUP(B528,Sheet3!$B$4:$C$4377,2,FALSE),C529)</f>
        <v>3.3380000000000001</v>
      </c>
      <c r="D528" t="e">
        <f ca="1">VLOOKUP(B528,Sheet3!$E$4:$F$4377,2,FALSE)</f>
        <v>#N/A</v>
      </c>
      <c r="E528">
        <f ca="1">IFERROR(VLOOKUP(B528,Sheet3!$H$4:$I$4377,2,FALSE),E529)</f>
        <v>12019.7</v>
      </c>
      <c r="F528">
        <f>IFERROR(VLOOKUP(B528,Sheet3!$K$4:$L$4377,2,FALSE),F529)</f>
        <v>1280</v>
      </c>
    </row>
    <row r="529" spans="2:6" x14ac:dyDescent="0.25">
      <c r="B529" s="2">
        <v>37628</v>
      </c>
      <c r="C529">
        <f ca="1">IFERROR(VLOOKUP(B529,Sheet3!$B$4:$C$4377,2,FALSE),C530)</f>
        <v>3.2810000000000001</v>
      </c>
      <c r="D529">
        <f ca="1">VLOOKUP(B529,Sheet3!$E$4:$F$4377,2,FALSE)</f>
        <v>1890</v>
      </c>
      <c r="E529">
        <f ca="1">IFERROR(VLOOKUP(B529,Sheet3!$H$4:$I$4377,2,FALSE),E530)</f>
        <v>11876.09</v>
      </c>
      <c r="F529">
        <f>IFERROR(VLOOKUP(B529,Sheet3!$K$4:$L$4377,2,FALSE),F530)</f>
        <v>1268</v>
      </c>
    </row>
    <row r="530" spans="2:6" x14ac:dyDescent="0.25">
      <c r="B530" s="2">
        <v>37629</v>
      </c>
      <c r="C530">
        <f ca="1">IFERROR(VLOOKUP(B530,Sheet3!$B$4:$C$4377,2,FALSE),C531)</f>
        <v>3.3410000000000002</v>
      </c>
      <c r="D530">
        <f ca="1">VLOOKUP(B530,Sheet3!$E$4:$F$4377,2,FALSE)</f>
        <v>1850</v>
      </c>
      <c r="E530">
        <f ca="1">IFERROR(VLOOKUP(B530,Sheet3!$H$4:$I$4377,2,FALSE),E531)</f>
        <v>11785.54</v>
      </c>
      <c r="F530">
        <f>IFERROR(VLOOKUP(B530,Sheet3!$K$4:$L$4377,2,FALSE),F531)</f>
        <v>1266</v>
      </c>
    </row>
    <row r="531" spans="2:6" x14ac:dyDescent="0.25">
      <c r="B531" s="2">
        <v>37630</v>
      </c>
      <c r="C531">
        <f ca="1">IFERROR(VLOOKUP(B531,Sheet3!$B$4:$C$4377,2,FALSE),C532)</f>
        <v>3.3159999999999998</v>
      </c>
      <c r="D531">
        <f ca="1">VLOOKUP(B531,Sheet3!$E$4:$F$4377,2,FALSE)</f>
        <v>1809</v>
      </c>
      <c r="E531">
        <f ca="1">IFERROR(VLOOKUP(B531,Sheet3!$H$4:$I$4377,2,FALSE),E532)</f>
        <v>11911.72</v>
      </c>
      <c r="F531">
        <f>IFERROR(VLOOKUP(B531,Sheet3!$K$4:$L$4377,2,FALSE),F532)</f>
        <v>1269</v>
      </c>
    </row>
    <row r="532" spans="2:6" x14ac:dyDescent="0.25">
      <c r="B532" s="2">
        <v>37631</v>
      </c>
      <c r="C532">
        <f ca="1">IFERROR(VLOOKUP(B532,Sheet3!$B$4:$C$4377,2,FALSE),C533)</f>
        <v>3.2974999999999999</v>
      </c>
      <c r="D532">
        <f ca="1">VLOOKUP(B532,Sheet3!$E$4:$F$4377,2,FALSE)</f>
        <v>1796.5</v>
      </c>
      <c r="E532">
        <f ca="1">IFERROR(VLOOKUP(B532,Sheet3!$H$4:$I$4377,2,FALSE),E533)</f>
        <v>12242.92</v>
      </c>
      <c r="F532">
        <f>IFERROR(VLOOKUP(B532,Sheet3!$K$4:$L$4377,2,FALSE),F533)</f>
        <v>1234</v>
      </c>
    </row>
    <row r="533" spans="2:6" x14ac:dyDescent="0.25">
      <c r="B533" s="2">
        <v>37634</v>
      </c>
      <c r="C533">
        <f ca="1">IFERROR(VLOOKUP(B533,Sheet3!$B$4:$C$4377,2,FALSE),C534)</f>
        <v>3.2949999999999999</v>
      </c>
      <c r="D533">
        <f ca="1">VLOOKUP(B533,Sheet3!$E$4:$F$4377,2,FALSE)</f>
        <v>1737.5</v>
      </c>
      <c r="E533">
        <f ca="1">IFERROR(VLOOKUP(B533,Sheet3!$H$4:$I$4377,2,FALSE),E534)</f>
        <v>12110.27</v>
      </c>
      <c r="F533">
        <f>IFERROR(VLOOKUP(B533,Sheet3!$K$4:$L$4377,2,FALSE),F534)</f>
        <v>1223</v>
      </c>
    </row>
    <row r="534" spans="2:6" x14ac:dyDescent="0.25">
      <c r="B534" s="2">
        <v>37635</v>
      </c>
      <c r="C534">
        <f ca="1">IFERROR(VLOOKUP(B534,Sheet3!$B$4:$C$4377,2,FALSE),C535)</f>
        <v>3.2610000000000001</v>
      </c>
      <c r="D534">
        <f ca="1">VLOOKUP(B534,Sheet3!$E$4:$F$4377,2,FALSE)</f>
        <v>1712.5</v>
      </c>
      <c r="E534">
        <f ca="1">IFERROR(VLOOKUP(B534,Sheet3!$H$4:$I$4377,2,FALSE),E535)</f>
        <v>12174.66</v>
      </c>
      <c r="F534">
        <f>IFERROR(VLOOKUP(B534,Sheet3!$K$4:$L$4377,2,FALSE),F535)</f>
        <v>1235</v>
      </c>
    </row>
    <row r="535" spans="2:6" x14ac:dyDescent="0.25">
      <c r="B535" s="2">
        <v>37636</v>
      </c>
      <c r="C535">
        <f ca="1">IFERROR(VLOOKUP(B535,Sheet3!$B$4:$C$4377,2,FALSE),C536)</f>
        <v>3.3140000000000001</v>
      </c>
      <c r="D535">
        <f ca="1">VLOOKUP(B535,Sheet3!$E$4:$F$4377,2,FALSE)</f>
        <v>1710</v>
      </c>
      <c r="E535">
        <f ca="1">IFERROR(VLOOKUP(B535,Sheet3!$H$4:$I$4377,2,FALSE),E536)</f>
        <v>11971.31</v>
      </c>
      <c r="F535">
        <f>IFERROR(VLOOKUP(B535,Sheet3!$K$4:$L$4377,2,FALSE),F536)</f>
        <v>1274</v>
      </c>
    </row>
    <row r="536" spans="2:6" x14ac:dyDescent="0.25">
      <c r="B536" s="2">
        <v>37637</v>
      </c>
      <c r="C536">
        <f ca="1">IFERROR(VLOOKUP(B536,Sheet3!$B$4:$C$4377,2,FALSE),C537)</f>
        <v>3.3210000000000002</v>
      </c>
      <c r="D536">
        <f ca="1">VLOOKUP(B536,Sheet3!$E$4:$F$4377,2,FALSE)</f>
        <v>1692.5</v>
      </c>
      <c r="E536">
        <f ca="1">IFERROR(VLOOKUP(B536,Sheet3!$H$4:$I$4377,2,FALSE),E537)</f>
        <v>11951.93</v>
      </c>
      <c r="F536">
        <f>IFERROR(VLOOKUP(B536,Sheet3!$K$4:$L$4377,2,FALSE),F537)</f>
        <v>1269</v>
      </c>
    </row>
    <row r="537" spans="2:6" x14ac:dyDescent="0.25">
      <c r="B537" s="2">
        <v>37638</v>
      </c>
      <c r="C537">
        <f ca="1">IFERROR(VLOOKUP(B537,Sheet3!$B$4:$C$4377,2,FALSE),C538)</f>
        <v>3.375</v>
      </c>
      <c r="D537" t="e">
        <f ca="1">VLOOKUP(B537,Sheet3!$E$4:$F$4377,2,FALSE)</f>
        <v>#N/A</v>
      </c>
      <c r="E537">
        <f ca="1">IFERROR(VLOOKUP(B537,Sheet3!$H$4:$I$4377,2,FALSE),E538)</f>
        <v>11675.7</v>
      </c>
      <c r="F537">
        <f>IFERROR(VLOOKUP(B537,Sheet3!$K$4:$L$4377,2,FALSE),F538)</f>
        <v>1303</v>
      </c>
    </row>
    <row r="538" spans="2:6" x14ac:dyDescent="0.25">
      <c r="B538" s="2">
        <v>37641</v>
      </c>
      <c r="C538">
        <f ca="1">IFERROR(VLOOKUP(B538,Sheet3!$B$4:$C$4377,2,FALSE),C539)</f>
        <v>3.4144999999999999</v>
      </c>
      <c r="D538" t="e">
        <f ca="1">VLOOKUP(B538,Sheet3!$E$4:$F$4377,2,FALSE)</f>
        <v>#N/A</v>
      </c>
      <c r="E538">
        <f ca="1">IFERROR(VLOOKUP(B538,Sheet3!$H$4:$I$4377,2,FALSE),E539)</f>
        <v>11648.38</v>
      </c>
      <c r="F538">
        <f>IFERROR(VLOOKUP(B538,Sheet3!$K$4:$L$4377,2,FALSE),F539)</f>
        <v>1364</v>
      </c>
    </row>
    <row r="539" spans="2:6" x14ac:dyDescent="0.25">
      <c r="B539" s="2">
        <v>37642</v>
      </c>
      <c r="C539">
        <f ca="1">IFERROR(VLOOKUP(B539,Sheet3!$B$4:$C$4377,2,FALSE),C540)</f>
        <v>3.49</v>
      </c>
      <c r="D539">
        <f ca="1">VLOOKUP(B539,Sheet3!$E$4:$F$4377,2,FALSE)</f>
        <v>1775</v>
      </c>
      <c r="E539">
        <f ca="1">IFERROR(VLOOKUP(B539,Sheet3!$H$4:$I$4377,2,FALSE),E540)</f>
        <v>11434.71</v>
      </c>
      <c r="F539">
        <f>IFERROR(VLOOKUP(B539,Sheet3!$K$4:$L$4377,2,FALSE),F540)</f>
        <v>1364</v>
      </c>
    </row>
    <row r="540" spans="2:6" x14ac:dyDescent="0.25">
      <c r="B540" s="2">
        <v>37643</v>
      </c>
      <c r="C540">
        <f ca="1">IFERROR(VLOOKUP(B540,Sheet3!$B$4:$C$4377,2,FALSE),C541)</f>
        <v>3.5339999999999998</v>
      </c>
      <c r="D540">
        <f ca="1">VLOOKUP(B540,Sheet3!$E$4:$F$4377,2,FALSE)</f>
        <v>1867.5</v>
      </c>
      <c r="E540">
        <f ca="1">IFERROR(VLOOKUP(B540,Sheet3!$H$4:$I$4377,2,FALSE),E541)</f>
        <v>11142.48</v>
      </c>
      <c r="F540">
        <f>IFERROR(VLOOKUP(B540,Sheet3!$K$4:$L$4377,2,FALSE),F541)</f>
        <v>1392</v>
      </c>
    </row>
    <row r="541" spans="2:6" x14ac:dyDescent="0.25">
      <c r="B541" s="2">
        <v>37644</v>
      </c>
      <c r="C541">
        <f ca="1">IFERROR(VLOOKUP(B541,Sheet3!$B$4:$C$4377,2,FALSE),C542)</f>
        <v>3.5274999999999999</v>
      </c>
      <c r="D541">
        <f ca="1">VLOOKUP(B541,Sheet3!$E$4:$F$4377,2,FALSE)</f>
        <v>1837.5</v>
      </c>
      <c r="E541">
        <f ca="1">IFERROR(VLOOKUP(B541,Sheet3!$H$4:$I$4377,2,FALSE),E542)</f>
        <v>11162.14</v>
      </c>
      <c r="F541">
        <f>IFERROR(VLOOKUP(B541,Sheet3!$K$4:$L$4377,2,FALSE),F542)</f>
        <v>1386</v>
      </c>
    </row>
    <row r="542" spans="2:6" x14ac:dyDescent="0.25">
      <c r="B542" s="2">
        <v>37645</v>
      </c>
      <c r="C542">
        <f ca="1">IFERROR(VLOOKUP(B542,Sheet3!$B$4:$C$4377,2,FALSE),C543)</f>
        <v>3.6225000000000001</v>
      </c>
      <c r="D542">
        <f ca="1">VLOOKUP(B542,Sheet3!$E$4:$F$4377,2,FALSE)</f>
        <v>1956.6669999999999</v>
      </c>
      <c r="E542">
        <f ca="1">IFERROR(VLOOKUP(B542,Sheet3!$H$4:$I$4377,2,FALSE),E543)</f>
        <v>10783.65</v>
      </c>
      <c r="F542">
        <f>IFERROR(VLOOKUP(B542,Sheet3!$K$4:$L$4377,2,FALSE),F543)</f>
        <v>1442</v>
      </c>
    </row>
    <row r="543" spans="2:6" x14ac:dyDescent="0.25">
      <c r="B543" s="2">
        <v>37648</v>
      </c>
      <c r="C543">
        <f ca="1">IFERROR(VLOOKUP(B543,Sheet3!$B$4:$C$4377,2,FALSE),C544)</f>
        <v>3.6339999999999999</v>
      </c>
      <c r="D543">
        <f ca="1">VLOOKUP(B543,Sheet3!$E$4:$F$4377,2,FALSE)</f>
        <v>1990</v>
      </c>
      <c r="E543">
        <f ca="1">IFERROR(VLOOKUP(B543,Sheet3!$H$4:$I$4377,2,FALSE),E544)</f>
        <v>10529.77</v>
      </c>
      <c r="F543">
        <f>IFERROR(VLOOKUP(B543,Sheet3!$K$4:$L$4377,2,FALSE),F544)</f>
        <v>1432</v>
      </c>
    </row>
    <row r="544" spans="2:6" x14ac:dyDescent="0.25">
      <c r="B544" s="2">
        <v>37649</v>
      </c>
      <c r="C544">
        <f ca="1">IFERROR(VLOOKUP(B544,Sheet3!$B$4:$C$4377,2,FALSE),C545)</f>
        <v>3.6385000000000001</v>
      </c>
      <c r="D544">
        <f ca="1">VLOOKUP(B544,Sheet3!$E$4:$F$4377,2,FALSE)</f>
        <v>1920</v>
      </c>
      <c r="E544">
        <f ca="1">IFERROR(VLOOKUP(B544,Sheet3!$H$4:$I$4377,2,FALSE),E545)</f>
        <v>10516.84</v>
      </c>
      <c r="F544">
        <f>IFERROR(VLOOKUP(B544,Sheet3!$K$4:$L$4377,2,FALSE),F545)</f>
        <v>1409</v>
      </c>
    </row>
    <row r="545" spans="2:6" x14ac:dyDescent="0.25">
      <c r="B545" s="2">
        <v>37650</v>
      </c>
      <c r="C545">
        <f ca="1">IFERROR(VLOOKUP(B545,Sheet3!$B$4:$C$4377,2,FALSE),C546)</f>
        <v>3.577</v>
      </c>
      <c r="D545">
        <f ca="1">VLOOKUP(B545,Sheet3!$E$4:$F$4377,2,FALSE)</f>
        <v>1891.6669999999999</v>
      </c>
      <c r="E545">
        <f ca="1">IFERROR(VLOOKUP(B545,Sheet3!$H$4:$I$4377,2,FALSE),E546)</f>
        <v>10863.31</v>
      </c>
      <c r="F545">
        <f>IFERROR(VLOOKUP(B545,Sheet3!$K$4:$L$4377,2,FALSE),F546)</f>
        <v>1368</v>
      </c>
    </row>
    <row r="546" spans="2:6" x14ac:dyDescent="0.25">
      <c r="B546" s="2">
        <v>37651</v>
      </c>
      <c r="C546">
        <f ca="1">IFERROR(VLOOKUP(B546,Sheet3!$B$4:$C$4377,2,FALSE),C547)</f>
        <v>3.5550000000000002</v>
      </c>
      <c r="D546">
        <f ca="1">VLOOKUP(B546,Sheet3!$E$4:$F$4377,2,FALSE)</f>
        <v>1813.3330000000001</v>
      </c>
      <c r="E546">
        <f ca="1">IFERROR(VLOOKUP(B546,Sheet3!$H$4:$I$4377,2,FALSE),E547)</f>
        <v>10750.79</v>
      </c>
      <c r="F546">
        <f>IFERROR(VLOOKUP(B546,Sheet3!$K$4:$L$4377,2,FALSE),F547)</f>
        <v>1352</v>
      </c>
    </row>
    <row r="547" spans="2:6" x14ac:dyDescent="0.25">
      <c r="B547" s="2">
        <v>37652</v>
      </c>
      <c r="C547">
        <f ca="1">IFERROR(VLOOKUP(B547,Sheet3!$B$4:$C$4377,2,FALSE),C548)</f>
        <v>3.4975000000000001</v>
      </c>
      <c r="D547">
        <f ca="1">VLOOKUP(B547,Sheet3!$E$4:$F$4377,2,FALSE)</f>
        <v>1733.3330000000001</v>
      </c>
      <c r="E547">
        <f ca="1">IFERROR(VLOOKUP(B547,Sheet3!$H$4:$I$4377,2,FALSE),E548)</f>
        <v>10941.09</v>
      </c>
      <c r="F547">
        <f>IFERROR(VLOOKUP(B547,Sheet3!$K$4:$L$4377,2,FALSE),F548)</f>
        <v>1319</v>
      </c>
    </row>
    <row r="548" spans="2:6" x14ac:dyDescent="0.25">
      <c r="B548" s="2">
        <v>37655</v>
      </c>
      <c r="C548">
        <f ca="1">IFERROR(VLOOKUP(B548,Sheet3!$B$4:$C$4377,2,FALSE),C549)</f>
        <v>3.5150000000000001</v>
      </c>
      <c r="D548">
        <f ca="1">VLOOKUP(B548,Sheet3!$E$4:$F$4377,2,FALSE)</f>
        <v>1730</v>
      </c>
      <c r="E548">
        <f ca="1">IFERROR(VLOOKUP(B548,Sheet3!$H$4:$I$4377,2,FALSE),E549)</f>
        <v>10910.01</v>
      </c>
      <c r="F548">
        <f>IFERROR(VLOOKUP(B548,Sheet3!$K$4:$L$4377,2,FALSE),F549)</f>
        <v>1297</v>
      </c>
    </row>
    <row r="549" spans="2:6" x14ac:dyDescent="0.25">
      <c r="B549" s="2">
        <v>37656</v>
      </c>
      <c r="C549">
        <f ca="1">IFERROR(VLOOKUP(B549,Sheet3!$B$4:$C$4377,2,FALSE),C550)</f>
        <v>3.5670000000000002</v>
      </c>
      <c r="D549">
        <f ca="1">VLOOKUP(B549,Sheet3!$E$4:$F$4377,2,FALSE)</f>
        <v>1803.3330000000001</v>
      </c>
      <c r="E549">
        <f ca="1">IFERROR(VLOOKUP(B549,Sheet3!$H$4:$I$4377,2,FALSE),E550)</f>
        <v>10577.17</v>
      </c>
      <c r="F549">
        <f>IFERROR(VLOOKUP(B549,Sheet3!$K$4:$L$4377,2,FALSE),F550)</f>
        <v>1336</v>
      </c>
    </row>
    <row r="550" spans="2:6" x14ac:dyDescent="0.25">
      <c r="B550" s="2">
        <v>37657</v>
      </c>
      <c r="C550">
        <f ca="1">IFERROR(VLOOKUP(B550,Sheet3!$B$4:$C$4377,2,FALSE),C551)</f>
        <v>3.59</v>
      </c>
      <c r="D550">
        <f ca="1">VLOOKUP(B550,Sheet3!$E$4:$F$4377,2,FALSE)</f>
        <v>1833.3330000000001</v>
      </c>
      <c r="E550">
        <f ca="1">IFERROR(VLOOKUP(B550,Sheet3!$H$4:$I$4377,2,FALSE),E551)</f>
        <v>10591.81</v>
      </c>
      <c r="F550">
        <f>IFERROR(VLOOKUP(B550,Sheet3!$K$4:$L$4377,2,FALSE),F551)</f>
        <v>1319</v>
      </c>
    </row>
    <row r="551" spans="2:6" x14ac:dyDescent="0.25">
      <c r="B551" s="2">
        <v>37658</v>
      </c>
      <c r="C551">
        <f ca="1">IFERROR(VLOOKUP(B551,Sheet3!$B$4:$C$4377,2,FALSE),C552)</f>
        <v>3.59</v>
      </c>
      <c r="D551">
        <f ca="1">VLOOKUP(B551,Sheet3!$E$4:$F$4377,2,FALSE)</f>
        <v>1825</v>
      </c>
      <c r="E551">
        <f ca="1">IFERROR(VLOOKUP(B551,Sheet3!$H$4:$I$4377,2,FALSE),E552)</f>
        <v>10565.83</v>
      </c>
      <c r="F551">
        <f>IFERROR(VLOOKUP(B551,Sheet3!$K$4:$L$4377,2,FALSE),F552)</f>
        <v>1329</v>
      </c>
    </row>
    <row r="552" spans="2:6" x14ac:dyDescent="0.25">
      <c r="B552" s="2">
        <v>37659</v>
      </c>
      <c r="C552">
        <f ca="1">IFERROR(VLOOKUP(B552,Sheet3!$B$4:$C$4377,2,FALSE),C553)</f>
        <v>3.58</v>
      </c>
      <c r="D552">
        <f ca="1">VLOOKUP(B552,Sheet3!$E$4:$F$4377,2,FALSE)</f>
        <v>1808.3330000000001</v>
      </c>
      <c r="E552">
        <f ca="1">IFERROR(VLOOKUP(B552,Sheet3!$H$4:$I$4377,2,FALSE),E553)</f>
        <v>10380.59</v>
      </c>
      <c r="F552">
        <f>IFERROR(VLOOKUP(B552,Sheet3!$K$4:$L$4377,2,FALSE),F553)</f>
        <v>1325</v>
      </c>
    </row>
    <row r="553" spans="2:6" x14ac:dyDescent="0.25">
      <c r="B553" s="2">
        <v>37662</v>
      </c>
      <c r="C553">
        <f ca="1">IFERROR(VLOOKUP(B553,Sheet3!$B$4:$C$4377,2,FALSE),C554)</f>
        <v>3.5874999999999999</v>
      </c>
      <c r="D553">
        <f ca="1">VLOOKUP(B553,Sheet3!$E$4:$F$4377,2,FALSE)</f>
        <v>1796.6669999999999</v>
      </c>
      <c r="E553">
        <f ca="1">IFERROR(VLOOKUP(B553,Sheet3!$H$4:$I$4377,2,FALSE),E554)</f>
        <v>10479.61</v>
      </c>
      <c r="F553">
        <f>IFERROR(VLOOKUP(B553,Sheet3!$K$4:$L$4377,2,FALSE),F554)</f>
        <v>1322</v>
      </c>
    </row>
    <row r="554" spans="2:6" x14ac:dyDescent="0.25">
      <c r="B554" s="2">
        <v>37663</v>
      </c>
      <c r="C554">
        <f ca="1">IFERROR(VLOOKUP(B554,Sheet3!$B$4:$C$4377,2,FALSE),C555)</f>
        <v>3.5910000000000002</v>
      </c>
      <c r="D554">
        <f ca="1">VLOOKUP(B554,Sheet3!$E$4:$F$4377,2,FALSE)</f>
        <v>1783.3330000000001</v>
      </c>
      <c r="E554">
        <f ca="1">IFERROR(VLOOKUP(B554,Sheet3!$H$4:$I$4377,2,FALSE),E555)</f>
        <v>10509.42</v>
      </c>
      <c r="F554">
        <f>IFERROR(VLOOKUP(B554,Sheet3!$K$4:$L$4377,2,FALSE),F555)</f>
        <v>1307</v>
      </c>
    </row>
    <row r="555" spans="2:6" x14ac:dyDescent="0.25">
      <c r="B555" s="2">
        <v>37664</v>
      </c>
      <c r="C555">
        <f ca="1">IFERROR(VLOOKUP(B555,Sheet3!$B$4:$C$4377,2,FALSE),C556)</f>
        <v>3.6070000000000002</v>
      </c>
      <c r="D555">
        <f ca="1">VLOOKUP(B555,Sheet3!$E$4:$F$4377,2,FALSE)</f>
        <v>1803.3330000000001</v>
      </c>
      <c r="E555">
        <f ca="1">IFERROR(VLOOKUP(B555,Sheet3!$H$4:$I$4377,2,FALSE),E556)</f>
        <v>10509.87</v>
      </c>
      <c r="F555">
        <f>IFERROR(VLOOKUP(B555,Sheet3!$K$4:$L$4377,2,FALSE),F556)</f>
        <v>1333</v>
      </c>
    </row>
    <row r="556" spans="2:6" x14ac:dyDescent="0.25">
      <c r="B556" s="2">
        <v>37665</v>
      </c>
      <c r="C556">
        <f ca="1">IFERROR(VLOOKUP(B556,Sheet3!$B$4:$C$4377,2,FALSE),C557)</f>
        <v>3.6589999999999998</v>
      </c>
      <c r="D556">
        <f ca="1">VLOOKUP(B556,Sheet3!$E$4:$F$4377,2,FALSE)</f>
        <v>1862.5</v>
      </c>
      <c r="E556">
        <f ca="1">IFERROR(VLOOKUP(B556,Sheet3!$H$4:$I$4377,2,FALSE),E557)</f>
        <v>10107.77</v>
      </c>
      <c r="F556">
        <f>IFERROR(VLOOKUP(B556,Sheet3!$K$4:$L$4377,2,FALSE),F557)</f>
        <v>1360</v>
      </c>
    </row>
    <row r="557" spans="2:6" x14ac:dyDescent="0.25">
      <c r="B557" s="2">
        <v>37666</v>
      </c>
      <c r="C557">
        <f ca="1">IFERROR(VLOOKUP(B557,Sheet3!$B$4:$C$4377,2,FALSE),C558)</f>
        <v>3.665</v>
      </c>
      <c r="D557">
        <f ca="1">VLOOKUP(B557,Sheet3!$E$4:$F$4377,2,FALSE)</f>
        <v>1825</v>
      </c>
      <c r="E557">
        <f ca="1">IFERROR(VLOOKUP(B557,Sheet3!$H$4:$I$4377,2,FALSE),E558)</f>
        <v>10080.83</v>
      </c>
      <c r="F557">
        <f>IFERROR(VLOOKUP(B557,Sheet3!$K$4:$L$4377,2,FALSE),F558)</f>
        <v>1344</v>
      </c>
    </row>
    <row r="558" spans="2:6" x14ac:dyDescent="0.25">
      <c r="B558" s="2">
        <v>37669</v>
      </c>
      <c r="C558">
        <f ca="1">IFERROR(VLOOKUP(B558,Sheet3!$B$4:$C$4377,2,FALSE),C559)</f>
        <v>3.6175000000000002</v>
      </c>
      <c r="D558" t="e">
        <f ca="1">VLOOKUP(B558,Sheet3!$E$4:$F$4377,2,FALSE)</f>
        <v>#N/A</v>
      </c>
      <c r="E558">
        <f ca="1">IFERROR(VLOOKUP(B558,Sheet3!$H$4:$I$4377,2,FALSE),E559)</f>
        <v>10188.99</v>
      </c>
      <c r="F558">
        <f>IFERROR(VLOOKUP(B558,Sheet3!$K$4:$L$4377,2,FALSE),F559)</f>
        <v>1315</v>
      </c>
    </row>
    <row r="559" spans="2:6" x14ac:dyDescent="0.25">
      <c r="B559" s="2">
        <v>37670</v>
      </c>
      <c r="C559">
        <f ca="1">IFERROR(VLOOKUP(B559,Sheet3!$B$4:$C$4377,2,FALSE),C560)</f>
        <v>3.5914999999999999</v>
      </c>
      <c r="D559">
        <f ca="1">VLOOKUP(B559,Sheet3!$E$4:$F$4377,2,FALSE)</f>
        <v>1769.1669999999999</v>
      </c>
      <c r="E559">
        <f ca="1">IFERROR(VLOOKUP(B559,Sheet3!$H$4:$I$4377,2,FALSE),E560)</f>
        <v>10449.69</v>
      </c>
      <c r="F559">
        <f>IFERROR(VLOOKUP(B559,Sheet3!$K$4:$L$4377,2,FALSE),F560)</f>
        <v>1315</v>
      </c>
    </row>
    <row r="560" spans="2:6" x14ac:dyDescent="0.25">
      <c r="B560" s="2">
        <v>37671</v>
      </c>
      <c r="C560">
        <f ca="1">IFERROR(VLOOKUP(B560,Sheet3!$B$4:$C$4377,2,FALSE),C561)</f>
        <v>3.61</v>
      </c>
      <c r="D560">
        <f ca="1">VLOOKUP(B560,Sheet3!$E$4:$F$4377,2,FALSE)</f>
        <v>1789.1669999999999</v>
      </c>
      <c r="E560">
        <f ca="1">IFERROR(VLOOKUP(B560,Sheet3!$H$4:$I$4377,2,FALSE),E561)</f>
        <v>10251.86</v>
      </c>
      <c r="F560">
        <f>IFERROR(VLOOKUP(B560,Sheet3!$K$4:$L$4377,2,FALSE),F561)</f>
        <v>1320</v>
      </c>
    </row>
    <row r="561" spans="2:6" x14ac:dyDescent="0.25">
      <c r="B561" s="2">
        <v>37672</v>
      </c>
      <c r="C561">
        <f ca="1">IFERROR(VLOOKUP(B561,Sheet3!$B$4:$C$4377,2,FALSE),C562)</f>
        <v>3.6124999999999998</v>
      </c>
      <c r="D561">
        <f ca="1">VLOOKUP(B561,Sheet3!$E$4:$F$4377,2,FALSE)</f>
        <v>1785.8330000000001</v>
      </c>
      <c r="E561">
        <f ca="1">IFERROR(VLOOKUP(B561,Sheet3!$H$4:$I$4377,2,FALSE),E562)</f>
        <v>10216.84</v>
      </c>
      <c r="F561">
        <f>IFERROR(VLOOKUP(B561,Sheet3!$K$4:$L$4377,2,FALSE),F562)</f>
        <v>1314</v>
      </c>
    </row>
    <row r="562" spans="2:6" x14ac:dyDescent="0.25">
      <c r="B562" s="2">
        <v>37673</v>
      </c>
      <c r="C562">
        <f ca="1">IFERROR(VLOOKUP(B562,Sheet3!$B$4:$C$4377,2,FALSE),C563)</f>
        <v>3.6225000000000001</v>
      </c>
      <c r="D562">
        <f ca="1">VLOOKUP(B562,Sheet3!$E$4:$F$4377,2,FALSE)</f>
        <v>1740</v>
      </c>
      <c r="E562">
        <f ca="1">IFERROR(VLOOKUP(B562,Sheet3!$H$4:$I$4377,2,FALSE),E563)</f>
        <v>10330.870000000001</v>
      </c>
      <c r="F562">
        <f>IFERROR(VLOOKUP(B562,Sheet3!$K$4:$L$4377,2,FALSE),F563)</f>
        <v>1289</v>
      </c>
    </row>
    <row r="563" spans="2:6" x14ac:dyDescent="0.25">
      <c r="B563" s="2">
        <v>37676</v>
      </c>
      <c r="C563">
        <f ca="1">IFERROR(VLOOKUP(B563,Sheet3!$B$4:$C$4377,2,FALSE),C564)</f>
        <v>3.5819999999999999</v>
      </c>
      <c r="D563">
        <f ca="1">VLOOKUP(B563,Sheet3!$E$4:$F$4377,2,FALSE)</f>
        <v>1651.6669999999999</v>
      </c>
      <c r="E563">
        <f ca="1">IFERROR(VLOOKUP(B563,Sheet3!$H$4:$I$4377,2,FALSE),E564)</f>
        <v>10253.51</v>
      </c>
      <c r="F563">
        <f>IFERROR(VLOOKUP(B563,Sheet3!$K$4:$L$4377,2,FALSE),F564)</f>
        <v>1248</v>
      </c>
    </row>
    <row r="564" spans="2:6" x14ac:dyDescent="0.25">
      <c r="B564" s="2">
        <v>37677</v>
      </c>
      <c r="C564">
        <f ca="1">IFERROR(VLOOKUP(B564,Sheet3!$B$4:$C$4377,2,FALSE),C565)</f>
        <v>3.6025</v>
      </c>
      <c r="D564">
        <f ca="1">VLOOKUP(B564,Sheet3!$E$4:$F$4377,2,FALSE)</f>
        <v>1645</v>
      </c>
      <c r="E564">
        <f ca="1">IFERROR(VLOOKUP(B564,Sheet3!$H$4:$I$4377,2,FALSE),E565)</f>
        <v>10191.93</v>
      </c>
      <c r="F564">
        <f>IFERROR(VLOOKUP(B564,Sheet3!$K$4:$L$4377,2,FALSE),F565)</f>
        <v>1248</v>
      </c>
    </row>
    <row r="565" spans="2:6" x14ac:dyDescent="0.25">
      <c r="B565" s="2">
        <v>37678</v>
      </c>
      <c r="C565">
        <f ca="1">IFERROR(VLOOKUP(B565,Sheet3!$B$4:$C$4377,2,FALSE),C566)</f>
        <v>3.581</v>
      </c>
      <c r="D565">
        <f ca="1">VLOOKUP(B565,Sheet3!$E$4:$F$4377,2,FALSE)</f>
        <v>1611.6669999999999</v>
      </c>
      <c r="E565">
        <f ca="1">IFERROR(VLOOKUP(B565,Sheet3!$H$4:$I$4377,2,FALSE),E566)</f>
        <v>9994.89</v>
      </c>
      <c r="F565">
        <f>IFERROR(VLOOKUP(B565,Sheet3!$K$4:$L$4377,2,FALSE),F566)</f>
        <v>1220</v>
      </c>
    </row>
    <row r="566" spans="2:6" x14ac:dyDescent="0.25">
      <c r="B566" s="2">
        <v>37679</v>
      </c>
      <c r="C566">
        <f ca="1">IFERROR(VLOOKUP(B566,Sheet3!$B$4:$C$4377,2,FALSE),C567)</f>
        <v>3.5545</v>
      </c>
      <c r="D566">
        <f ca="1">VLOOKUP(B566,Sheet3!$E$4:$F$4377,2,FALSE)</f>
        <v>1561.6669999999999</v>
      </c>
      <c r="E566">
        <f ca="1">IFERROR(VLOOKUP(B566,Sheet3!$H$4:$I$4377,2,FALSE),E567)</f>
        <v>10126.049999999999</v>
      </c>
      <c r="F566">
        <f>IFERROR(VLOOKUP(B566,Sheet3!$K$4:$L$4377,2,FALSE),F567)</f>
        <v>1201</v>
      </c>
    </row>
    <row r="567" spans="2:6" x14ac:dyDescent="0.25">
      <c r="B567" s="2">
        <v>37680</v>
      </c>
      <c r="C567">
        <f ca="1">IFERROR(VLOOKUP(B567,Sheet3!$B$4:$C$4377,2,FALSE),C568)</f>
        <v>3.5685000000000002</v>
      </c>
      <c r="D567">
        <f ca="1">VLOOKUP(B567,Sheet3!$E$4:$F$4377,2,FALSE)</f>
        <v>1550.8330000000001</v>
      </c>
      <c r="E567">
        <f ca="1">IFERROR(VLOOKUP(B567,Sheet3!$H$4:$I$4377,2,FALSE),E568)</f>
        <v>10280.61</v>
      </c>
      <c r="F567">
        <f>IFERROR(VLOOKUP(B567,Sheet3!$K$4:$L$4377,2,FALSE),F568)</f>
        <v>1182</v>
      </c>
    </row>
    <row r="568" spans="2:6" x14ac:dyDescent="0.25">
      <c r="B568" s="2">
        <v>37683</v>
      </c>
      <c r="C568">
        <f ca="1">IFERROR(VLOOKUP(B568,Sheet3!$B$4:$C$4377,2,FALSE),C569)</f>
        <v>3.5649999999999999</v>
      </c>
      <c r="D568">
        <f ca="1">VLOOKUP(B568,Sheet3!$E$4:$F$4377,2,FALSE)</f>
        <v>1502.5</v>
      </c>
      <c r="E568">
        <f ca="1">IFERROR(VLOOKUP(B568,Sheet3!$H$4:$I$4377,2,FALSE),E569)</f>
        <v>10305.52</v>
      </c>
      <c r="F568">
        <f>IFERROR(VLOOKUP(B568,Sheet3!$K$4:$L$4377,2,FALSE),F569)</f>
        <v>1175</v>
      </c>
    </row>
    <row r="569" spans="2:6" x14ac:dyDescent="0.25">
      <c r="B569" s="2">
        <v>37684</v>
      </c>
      <c r="C569">
        <f ca="1">IFERROR(VLOOKUP(B569,Sheet3!$B$4:$C$4377,2,FALSE),C570)</f>
        <v>3.5649999999999999</v>
      </c>
      <c r="D569">
        <f ca="1">VLOOKUP(B569,Sheet3!$E$4:$F$4377,2,FALSE)</f>
        <v>1540</v>
      </c>
      <c r="E569">
        <f ca="1">IFERROR(VLOOKUP(B569,Sheet3!$H$4:$I$4377,2,FALSE),E570)</f>
        <v>10305.52</v>
      </c>
      <c r="F569">
        <f>IFERROR(VLOOKUP(B569,Sheet3!$K$4:$L$4377,2,FALSE),F570)</f>
        <v>1194</v>
      </c>
    </row>
    <row r="570" spans="2:6" x14ac:dyDescent="0.25">
      <c r="B570" s="2">
        <v>37685</v>
      </c>
      <c r="C570">
        <f ca="1">IFERROR(VLOOKUP(B570,Sheet3!$B$4:$C$4377,2,FALSE),C571)</f>
        <v>3.5525000000000002</v>
      </c>
      <c r="D570">
        <f ca="1">VLOOKUP(B570,Sheet3!$E$4:$F$4377,2,FALSE)</f>
        <v>1506.6669999999999</v>
      </c>
      <c r="E570">
        <f ca="1">IFERROR(VLOOKUP(B570,Sheet3!$H$4:$I$4377,2,FALSE),E571)</f>
        <v>10305.52</v>
      </c>
      <c r="F570">
        <f>IFERROR(VLOOKUP(B570,Sheet3!$K$4:$L$4377,2,FALSE),F571)</f>
        <v>1174</v>
      </c>
    </row>
    <row r="571" spans="2:6" x14ac:dyDescent="0.25">
      <c r="B571" s="2">
        <v>37686</v>
      </c>
      <c r="C571">
        <f ca="1">IFERROR(VLOOKUP(B571,Sheet3!$B$4:$C$4377,2,FALSE),C572)</f>
        <v>3.496</v>
      </c>
      <c r="D571">
        <f ca="1">VLOOKUP(B571,Sheet3!$E$4:$F$4377,2,FALSE)</f>
        <v>1444.1669999999999</v>
      </c>
      <c r="E571">
        <f ca="1">IFERROR(VLOOKUP(B571,Sheet3!$H$4:$I$4377,2,FALSE),E572)</f>
        <v>10615.31</v>
      </c>
      <c r="F571">
        <f>IFERROR(VLOOKUP(B571,Sheet3!$K$4:$L$4377,2,FALSE),F572)</f>
        <v>1114</v>
      </c>
    </row>
    <row r="572" spans="2:6" x14ac:dyDescent="0.25">
      <c r="B572" s="2">
        <v>37687</v>
      </c>
      <c r="C572">
        <f ca="1">IFERROR(VLOOKUP(B572,Sheet3!$B$4:$C$4377,2,FALSE),C573)</f>
        <v>3.4975000000000001</v>
      </c>
      <c r="D572">
        <f ca="1">VLOOKUP(B572,Sheet3!$E$4:$F$4377,2,FALSE)</f>
        <v>1471.6669999999999</v>
      </c>
      <c r="E572">
        <f ca="1">IFERROR(VLOOKUP(B572,Sheet3!$H$4:$I$4377,2,FALSE),E573)</f>
        <v>10723.79</v>
      </c>
      <c r="F572">
        <f>IFERROR(VLOOKUP(B572,Sheet3!$K$4:$L$4377,2,FALSE),F573)</f>
        <v>1119</v>
      </c>
    </row>
    <row r="573" spans="2:6" x14ac:dyDescent="0.25">
      <c r="B573" s="2">
        <v>37690</v>
      </c>
      <c r="C573">
        <f ca="1">IFERROR(VLOOKUP(B573,Sheet3!$B$4:$C$4377,2,FALSE),C574)</f>
        <v>3.5230000000000001</v>
      </c>
      <c r="D573">
        <f ca="1">VLOOKUP(B573,Sheet3!$E$4:$F$4377,2,FALSE)</f>
        <v>1488.3330000000001</v>
      </c>
      <c r="E573">
        <f ca="1">IFERROR(VLOOKUP(B573,Sheet3!$H$4:$I$4377,2,FALSE),E574)</f>
        <v>10308.61</v>
      </c>
      <c r="F573">
        <f>IFERROR(VLOOKUP(B573,Sheet3!$K$4:$L$4377,2,FALSE),F574)</f>
        <v>1148</v>
      </c>
    </row>
    <row r="574" spans="2:6" x14ac:dyDescent="0.25">
      <c r="B574" s="2">
        <v>37691</v>
      </c>
      <c r="C574">
        <f ca="1">IFERROR(VLOOKUP(B574,Sheet3!$B$4:$C$4377,2,FALSE),C575)</f>
        <v>3.4824999999999999</v>
      </c>
      <c r="D574">
        <f ca="1">VLOOKUP(B574,Sheet3!$E$4:$F$4377,2,FALSE)</f>
        <v>1505</v>
      </c>
      <c r="E574">
        <f ca="1">IFERROR(VLOOKUP(B574,Sheet3!$H$4:$I$4377,2,FALSE),E575)</f>
        <v>10339.68</v>
      </c>
      <c r="F574">
        <f>IFERROR(VLOOKUP(B574,Sheet3!$K$4:$L$4377,2,FALSE),F575)</f>
        <v>1139</v>
      </c>
    </row>
    <row r="575" spans="2:6" x14ac:dyDescent="0.25">
      <c r="B575" s="2">
        <v>37692</v>
      </c>
      <c r="C575">
        <f ca="1">IFERROR(VLOOKUP(B575,Sheet3!$B$4:$C$4377,2,FALSE),C576)</f>
        <v>3.4675000000000002</v>
      </c>
      <c r="D575">
        <f ca="1">VLOOKUP(B575,Sheet3!$E$4:$F$4377,2,FALSE)</f>
        <v>1471.6669999999999</v>
      </c>
      <c r="E575">
        <f ca="1">IFERROR(VLOOKUP(B575,Sheet3!$H$4:$I$4377,2,FALSE),E576)</f>
        <v>10576.93</v>
      </c>
      <c r="F575">
        <f>IFERROR(VLOOKUP(B575,Sheet3!$K$4:$L$4377,2,FALSE),F576)</f>
        <v>1128</v>
      </c>
    </row>
    <row r="576" spans="2:6" x14ac:dyDescent="0.25">
      <c r="B576" s="2">
        <v>37693</v>
      </c>
      <c r="C576">
        <f ca="1">IFERROR(VLOOKUP(B576,Sheet3!$B$4:$C$4377,2,FALSE),C577)</f>
        <v>3.4074999999999998</v>
      </c>
      <c r="D576">
        <f ca="1">VLOOKUP(B576,Sheet3!$E$4:$F$4377,2,FALSE)</f>
        <v>1430</v>
      </c>
      <c r="E576">
        <f ca="1">IFERROR(VLOOKUP(B576,Sheet3!$H$4:$I$4377,2,FALSE),E577)</f>
        <v>10783.04</v>
      </c>
      <c r="F576">
        <f>IFERROR(VLOOKUP(B576,Sheet3!$K$4:$L$4377,2,FALSE),F577)</f>
        <v>1082</v>
      </c>
    </row>
    <row r="577" spans="2:6" x14ac:dyDescent="0.25">
      <c r="B577" s="2">
        <v>37694</v>
      </c>
      <c r="C577">
        <f ca="1">IFERROR(VLOOKUP(B577,Sheet3!$B$4:$C$4377,2,FALSE),C578)</f>
        <v>3.4325000000000001</v>
      </c>
      <c r="D577">
        <f ca="1">VLOOKUP(B577,Sheet3!$E$4:$F$4377,2,FALSE)</f>
        <v>1416.6669999999999</v>
      </c>
      <c r="E577">
        <f ca="1">IFERROR(VLOOKUP(B577,Sheet3!$H$4:$I$4377,2,FALSE),E578)</f>
        <v>10817.36</v>
      </c>
      <c r="F577">
        <f>IFERROR(VLOOKUP(B577,Sheet3!$K$4:$L$4377,2,FALSE),F578)</f>
        <v>1093</v>
      </c>
    </row>
    <row r="578" spans="2:6" x14ac:dyDescent="0.25">
      <c r="B578" s="2">
        <v>37697</v>
      </c>
      <c r="C578">
        <f ca="1">IFERROR(VLOOKUP(B578,Sheet3!$B$4:$C$4377,2,FALSE),C579)</f>
        <v>3.4405000000000001</v>
      </c>
      <c r="D578">
        <f ca="1">VLOOKUP(B578,Sheet3!$E$4:$F$4377,2,FALSE)</f>
        <v>1431.25</v>
      </c>
      <c r="E578">
        <f ca="1">IFERROR(VLOOKUP(B578,Sheet3!$H$4:$I$4377,2,FALSE),E579)</f>
        <v>10874.75</v>
      </c>
      <c r="F578">
        <f>IFERROR(VLOOKUP(B578,Sheet3!$K$4:$L$4377,2,FALSE),F579)</f>
        <v>1067</v>
      </c>
    </row>
    <row r="579" spans="2:6" x14ac:dyDescent="0.25">
      <c r="B579" s="2">
        <v>37698</v>
      </c>
      <c r="C579">
        <f ca="1">IFERROR(VLOOKUP(B579,Sheet3!$B$4:$C$4377,2,FALSE),C580)</f>
        <v>3.4435000000000002</v>
      </c>
      <c r="D579">
        <f ca="1">VLOOKUP(B579,Sheet3!$E$4:$F$4377,2,FALSE)</f>
        <v>1367.5</v>
      </c>
      <c r="E579">
        <f ca="1">IFERROR(VLOOKUP(B579,Sheet3!$H$4:$I$4377,2,FALSE),E580)</f>
        <v>11150.99</v>
      </c>
      <c r="F579">
        <f>IFERROR(VLOOKUP(B579,Sheet3!$K$4:$L$4377,2,FALSE),F580)</f>
        <v>1041</v>
      </c>
    </row>
    <row r="580" spans="2:6" x14ac:dyDescent="0.25">
      <c r="B580" s="2">
        <v>37699</v>
      </c>
      <c r="C580">
        <f ca="1">IFERROR(VLOOKUP(B580,Sheet3!$B$4:$C$4377,2,FALSE),C581)</f>
        <v>3.4664999999999999</v>
      </c>
      <c r="D580">
        <f ca="1">VLOOKUP(B580,Sheet3!$E$4:$F$4377,2,FALSE)</f>
        <v>1391.6669999999999</v>
      </c>
      <c r="E580">
        <f ca="1">IFERROR(VLOOKUP(B580,Sheet3!$H$4:$I$4377,2,FALSE),E581)</f>
        <v>11006.39</v>
      </c>
      <c r="F580">
        <f>IFERROR(VLOOKUP(B580,Sheet3!$K$4:$L$4377,2,FALSE),F581)</f>
        <v>1086</v>
      </c>
    </row>
    <row r="581" spans="2:6" x14ac:dyDescent="0.25">
      <c r="B581" s="2">
        <v>37700</v>
      </c>
      <c r="C581">
        <f ca="1">IFERROR(VLOOKUP(B581,Sheet3!$B$4:$C$4377,2,FALSE),C582)</f>
        <v>3.4735</v>
      </c>
      <c r="D581">
        <f ca="1">VLOOKUP(B581,Sheet3!$E$4:$F$4377,2,FALSE)</f>
        <v>1435.8330000000001</v>
      </c>
      <c r="E581">
        <f ca="1">IFERROR(VLOOKUP(B581,Sheet3!$H$4:$I$4377,2,FALSE),E582)</f>
        <v>11158.98</v>
      </c>
      <c r="F581">
        <f>IFERROR(VLOOKUP(B581,Sheet3!$K$4:$L$4377,2,FALSE),F582)</f>
        <v>1084</v>
      </c>
    </row>
    <row r="582" spans="2:6" x14ac:dyDescent="0.25">
      <c r="B582" s="2">
        <v>37701</v>
      </c>
      <c r="C582">
        <f ca="1">IFERROR(VLOOKUP(B582,Sheet3!$B$4:$C$4377,2,FALSE),C583)</f>
        <v>3.4035000000000002</v>
      </c>
      <c r="D582">
        <f ca="1">VLOOKUP(B582,Sheet3!$E$4:$F$4377,2,FALSE)</f>
        <v>1386.25</v>
      </c>
      <c r="E582">
        <f ca="1">IFERROR(VLOOKUP(B582,Sheet3!$H$4:$I$4377,2,FALSE),E583)</f>
        <v>11377.42</v>
      </c>
      <c r="F582">
        <f>IFERROR(VLOOKUP(B582,Sheet3!$K$4:$L$4377,2,FALSE),F583)</f>
        <v>1035</v>
      </c>
    </row>
    <row r="583" spans="2:6" x14ac:dyDescent="0.25">
      <c r="B583" s="2">
        <v>37704</v>
      </c>
      <c r="C583">
        <f ca="1">IFERROR(VLOOKUP(B583,Sheet3!$B$4:$C$4377,2,FALSE),C584)</f>
        <v>3.3980000000000001</v>
      </c>
      <c r="D583">
        <f ca="1">VLOOKUP(B583,Sheet3!$E$4:$F$4377,2,FALSE)</f>
        <v>1411.6669999999999</v>
      </c>
      <c r="E583">
        <f ca="1">IFERROR(VLOOKUP(B583,Sheet3!$H$4:$I$4377,2,FALSE),E584)</f>
        <v>11052.62</v>
      </c>
      <c r="F583">
        <f>IFERROR(VLOOKUP(B583,Sheet3!$K$4:$L$4377,2,FALSE),F584)</f>
        <v>1069</v>
      </c>
    </row>
    <row r="584" spans="2:6" x14ac:dyDescent="0.25">
      <c r="B584" s="2">
        <v>37705</v>
      </c>
      <c r="C584">
        <f ca="1">IFERROR(VLOOKUP(B584,Sheet3!$B$4:$C$4377,2,FALSE),C585)</f>
        <v>3.3675000000000002</v>
      </c>
      <c r="D584">
        <f ca="1">VLOOKUP(B584,Sheet3!$E$4:$F$4377,2,FALSE)</f>
        <v>1391.6669999999999</v>
      </c>
      <c r="E584">
        <f ca="1">IFERROR(VLOOKUP(B584,Sheet3!$H$4:$I$4377,2,FALSE),E585)</f>
        <v>11232.26</v>
      </c>
      <c r="F584">
        <f>IFERROR(VLOOKUP(B584,Sheet3!$K$4:$L$4377,2,FALSE),F585)</f>
        <v>1042</v>
      </c>
    </row>
    <row r="585" spans="2:6" x14ac:dyDescent="0.25">
      <c r="B585" s="2">
        <v>37706</v>
      </c>
      <c r="C585">
        <f ca="1">IFERROR(VLOOKUP(B585,Sheet3!$B$4:$C$4377,2,FALSE),C586)</f>
        <v>3.3815</v>
      </c>
      <c r="D585">
        <f ca="1">VLOOKUP(B585,Sheet3!$E$4:$F$4377,2,FALSE)</f>
        <v>1351.6669999999999</v>
      </c>
      <c r="E585">
        <f ca="1">IFERROR(VLOOKUP(B585,Sheet3!$H$4:$I$4377,2,FALSE),E586)</f>
        <v>11206.3</v>
      </c>
      <c r="F585">
        <f>IFERROR(VLOOKUP(B585,Sheet3!$K$4:$L$4377,2,FALSE),F586)</f>
        <v>1025</v>
      </c>
    </row>
    <row r="586" spans="2:6" x14ac:dyDescent="0.25">
      <c r="B586" s="2">
        <v>37707</v>
      </c>
      <c r="C586">
        <f ca="1">IFERROR(VLOOKUP(B586,Sheet3!$B$4:$C$4377,2,FALSE),C587)</f>
        <v>3.3815</v>
      </c>
      <c r="D586">
        <f ca="1">VLOOKUP(B586,Sheet3!$E$4:$F$4377,2,FALSE)</f>
        <v>1371.6669999999999</v>
      </c>
      <c r="E586">
        <f ca="1">IFERROR(VLOOKUP(B586,Sheet3!$H$4:$I$4377,2,FALSE),E587)</f>
        <v>11233.48</v>
      </c>
      <c r="F586">
        <f>IFERROR(VLOOKUP(B586,Sheet3!$K$4:$L$4377,2,FALSE),F587)</f>
        <v>1058</v>
      </c>
    </row>
    <row r="587" spans="2:6" x14ac:dyDescent="0.25">
      <c r="B587" s="2">
        <v>37708</v>
      </c>
      <c r="C587">
        <f ca="1">IFERROR(VLOOKUP(B587,Sheet3!$B$4:$C$4377,2,FALSE),C588)</f>
        <v>3.3639999999999999</v>
      </c>
      <c r="D587">
        <f ca="1">VLOOKUP(B587,Sheet3!$E$4:$F$4377,2,FALSE)</f>
        <v>1393.75</v>
      </c>
      <c r="E587">
        <f ca="1">IFERROR(VLOOKUP(B587,Sheet3!$H$4:$I$4377,2,FALSE),E588)</f>
        <v>11396.2</v>
      </c>
      <c r="F587">
        <f>IFERROR(VLOOKUP(B587,Sheet3!$K$4:$L$4377,2,FALSE),F588)</f>
        <v>1031</v>
      </c>
    </row>
    <row r="588" spans="2:6" x14ac:dyDescent="0.25">
      <c r="B588" s="2">
        <v>37711</v>
      </c>
      <c r="C588">
        <f ca="1">IFERROR(VLOOKUP(B588,Sheet3!$B$4:$C$4377,2,FALSE),C589)</f>
        <v>3.3525</v>
      </c>
      <c r="D588">
        <f ca="1">VLOOKUP(B588,Sheet3!$E$4:$F$4377,2,FALSE)</f>
        <v>1383.3330000000001</v>
      </c>
      <c r="E588">
        <f ca="1">IFERROR(VLOOKUP(B588,Sheet3!$H$4:$I$4377,2,FALSE),E589)</f>
        <v>11273.63</v>
      </c>
      <c r="F588">
        <f>IFERROR(VLOOKUP(B588,Sheet3!$K$4:$L$4377,2,FALSE),F589)</f>
        <v>1048</v>
      </c>
    </row>
    <row r="589" spans="2:6" x14ac:dyDescent="0.25">
      <c r="B589" s="2">
        <v>37712</v>
      </c>
      <c r="C589">
        <f ca="1">IFERROR(VLOOKUP(B589,Sheet3!$B$4:$C$4377,2,FALSE),C590)</f>
        <v>3.3134999999999999</v>
      </c>
      <c r="D589">
        <f ca="1">VLOOKUP(B589,Sheet3!$E$4:$F$4377,2,FALSE)</f>
        <v>1343.3330000000001</v>
      </c>
      <c r="E589">
        <f ca="1">IFERROR(VLOOKUP(B589,Sheet3!$H$4:$I$4377,2,FALSE),E590)</f>
        <v>11592.1</v>
      </c>
      <c r="F589">
        <f>IFERROR(VLOOKUP(B589,Sheet3!$K$4:$L$4377,2,FALSE),F590)</f>
        <v>1002</v>
      </c>
    </row>
    <row r="590" spans="2:6" x14ac:dyDescent="0.25">
      <c r="B590" s="2">
        <v>37713</v>
      </c>
      <c r="C590">
        <f ca="1">IFERROR(VLOOKUP(B590,Sheet3!$B$4:$C$4377,2,FALSE),C591)</f>
        <v>3.26</v>
      </c>
      <c r="D590">
        <f ca="1">VLOOKUP(B590,Sheet3!$E$4:$F$4377,2,FALSE)</f>
        <v>1266.6669999999999</v>
      </c>
      <c r="E590">
        <f ca="1">IFERROR(VLOOKUP(B590,Sheet3!$H$4:$I$4377,2,FALSE),E591)</f>
        <v>11872</v>
      </c>
      <c r="F590">
        <f>IFERROR(VLOOKUP(B590,Sheet3!$K$4:$L$4377,2,FALSE),F591)</f>
        <v>964</v>
      </c>
    </row>
    <row r="591" spans="2:6" x14ac:dyDescent="0.25">
      <c r="B591" s="2">
        <v>37714</v>
      </c>
      <c r="C591">
        <f ca="1">IFERROR(VLOOKUP(B591,Sheet3!$B$4:$C$4377,2,FALSE),C592)</f>
        <v>3.2570000000000001</v>
      </c>
      <c r="D591">
        <f ca="1">VLOOKUP(B591,Sheet3!$E$4:$F$4377,2,FALSE)</f>
        <v>1256.6669999999999</v>
      </c>
      <c r="E591">
        <f ca="1">IFERROR(VLOOKUP(B591,Sheet3!$H$4:$I$4377,2,FALSE),E592)</f>
        <v>12006.2</v>
      </c>
      <c r="F591">
        <f>IFERROR(VLOOKUP(B591,Sheet3!$K$4:$L$4377,2,FALSE),F592)</f>
        <v>939</v>
      </c>
    </row>
    <row r="592" spans="2:6" x14ac:dyDescent="0.25">
      <c r="B592" s="2">
        <v>37715</v>
      </c>
      <c r="C592">
        <f ca="1">IFERROR(VLOOKUP(B592,Sheet3!$B$4:$C$4377,2,FALSE),C593)</f>
        <v>3.22</v>
      </c>
      <c r="D592">
        <f ca="1">VLOOKUP(B592,Sheet3!$E$4:$F$4377,2,FALSE)</f>
        <v>1226.6669999999999</v>
      </c>
      <c r="E592">
        <f ca="1">IFERROR(VLOOKUP(B592,Sheet3!$H$4:$I$4377,2,FALSE),E593)</f>
        <v>12065.51</v>
      </c>
      <c r="F592">
        <f>IFERROR(VLOOKUP(B592,Sheet3!$K$4:$L$4377,2,FALSE),F593)</f>
        <v>940</v>
      </c>
    </row>
    <row r="593" spans="2:6" x14ac:dyDescent="0.25">
      <c r="B593" s="2">
        <v>37718</v>
      </c>
      <c r="C593">
        <f ca="1">IFERROR(VLOOKUP(B593,Sheet3!$B$4:$C$4377,2,FALSE),C594)</f>
        <v>3.1524999999999999</v>
      </c>
      <c r="D593">
        <f ca="1">VLOOKUP(B593,Sheet3!$E$4:$F$4377,2,FALSE)</f>
        <v>1171.6669999999999</v>
      </c>
      <c r="E593">
        <f ca="1">IFERROR(VLOOKUP(B593,Sheet3!$H$4:$I$4377,2,FALSE),E594)</f>
        <v>12135.96</v>
      </c>
      <c r="F593">
        <f>IFERROR(VLOOKUP(B593,Sheet3!$K$4:$L$4377,2,FALSE),F594)</f>
        <v>908</v>
      </c>
    </row>
    <row r="594" spans="2:6" x14ac:dyDescent="0.25">
      <c r="B594" s="2">
        <v>37719</v>
      </c>
      <c r="C594">
        <f ca="1">IFERROR(VLOOKUP(B594,Sheet3!$B$4:$C$4377,2,FALSE),C595)</f>
        <v>3.1825000000000001</v>
      </c>
      <c r="D594">
        <f ca="1">VLOOKUP(B594,Sheet3!$E$4:$F$4377,2,FALSE)</f>
        <v>1135</v>
      </c>
      <c r="E594">
        <f ca="1">IFERROR(VLOOKUP(B594,Sheet3!$H$4:$I$4377,2,FALSE),E595)</f>
        <v>11778.52</v>
      </c>
      <c r="F594">
        <f>IFERROR(VLOOKUP(B594,Sheet3!$K$4:$L$4377,2,FALSE),F595)</f>
        <v>937</v>
      </c>
    </row>
    <row r="595" spans="2:6" x14ac:dyDescent="0.25">
      <c r="B595" s="2">
        <v>37720</v>
      </c>
      <c r="C595">
        <f ca="1">IFERROR(VLOOKUP(B595,Sheet3!$B$4:$C$4377,2,FALSE),C596)</f>
        <v>3.1930000000000001</v>
      </c>
      <c r="D595">
        <f ca="1">VLOOKUP(B595,Sheet3!$E$4:$F$4377,2,FALSE)</f>
        <v>1232.5</v>
      </c>
      <c r="E595">
        <f ca="1">IFERROR(VLOOKUP(B595,Sheet3!$H$4:$I$4377,2,FALSE),E596)</f>
        <v>11758.9</v>
      </c>
      <c r="F595">
        <f>IFERROR(VLOOKUP(B595,Sheet3!$K$4:$L$4377,2,FALSE),F596)</f>
        <v>949</v>
      </c>
    </row>
    <row r="596" spans="2:6" x14ac:dyDescent="0.25">
      <c r="B596" s="2">
        <v>37721</v>
      </c>
      <c r="C596">
        <f ca="1">IFERROR(VLOOKUP(B596,Sheet3!$B$4:$C$4377,2,FALSE),C597)</f>
        <v>3.2475000000000001</v>
      </c>
      <c r="D596">
        <f ca="1">VLOOKUP(B596,Sheet3!$E$4:$F$4377,2,FALSE)</f>
        <v>1257.5</v>
      </c>
      <c r="E596">
        <f ca="1">IFERROR(VLOOKUP(B596,Sheet3!$H$4:$I$4377,2,FALSE),E597)</f>
        <v>11591.45</v>
      </c>
      <c r="F596">
        <f>IFERROR(VLOOKUP(B596,Sheet3!$K$4:$L$4377,2,FALSE),F597)</f>
        <v>969</v>
      </c>
    </row>
    <row r="597" spans="2:6" x14ac:dyDescent="0.25">
      <c r="B597" s="2">
        <v>37722</v>
      </c>
      <c r="C597">
        <f ca="1">IFERROR(VLOOKUP(B597,Sheet3!$B$4:$C$4377,2,FALSE),C598)</f>
        <v>3.2040000000000002</v>
      </c>
      <c r="D597">
        <f ca="1">VLOOKUP(B597,Sheet3!$E$4:$F$4377,2,FALSE)</f>
        <v>1161.6669999999999</v>
      </c>
      <c r="E597">
        <f ca="1">IFERROR(VLOOKUP(B597,Sheet3!$H$4:$I$4377,2,FALSE),E598)</f>
        <v>11718.77</v>
      </c>
      <c r="F597">
        <f>IFERROR(VLOOKUP(B597,Sheet3!$K$4:$L$4377,2,FALSE),F598)</f>
        <v>928</v>
      </c>
    </row>
    <row r="598" spans="2:6" x14ac:dyDescent="0.25">
      <c r="B598" s="2">
        <v>37725</v>
      </c>
      <c r="C598">
        <f ca="1">IFERROR(VLOOKUP(B598,Sheet3!$B$4:$C$4377,2,FALSE),C599)</f>
        <v>3.1615000000000002</v>
      </c>
      <c r="D598">
        <f ca="1">VLOOKUP(B598,Sheet3!$E$4:$F$4377,2,FALSE)</f>
        <v>1144.1669999999999</v>
      </c>
      <c r="E598">
        <f ca="1">IFERROR(VLOOKUP(B598,Sheet3!$H$4:$I$4377,2,FALSE),E599)</f>
        <v>11873.91</v>
      </c>
      <c r="F598">
        <f>IFERROR(VLOOKUP(B598,Sheet3!$K$4:$L$4377,2,FALSE),F599)</f>
        <v>884</v>
      </c>
    </row>
    <row r="599" spans="2:6" x14ac:dyDescent="0.25">
      <c r="B599" s="2">
        <v>37726</v>
      </c>
      <c r="C599">
        <f ca="1">IFERROR(VLOOKUP(B599,Sheet3!$B$4:$C$4377,2,FALSE),C600)</f>
        <v>3.0825</v>
      </c>
      <c r="D599">
        <f ca="1">VLOOKUP(B599,Sheet3!$E$4:$F$4377,2,FALSE)</f>
        <v>1120.8330000000001</v>
      </c>
      <c r="E599">
        <f ca="1">IFERROR(VLOOKUP(B599,Sheet3!$H$4:$I$4377,2,FALSE),E600)</f>
        <v>12106</v>
      </c>
      <c r="F599">
        <f>IFERROR(VLOOKUP(B599,Sheet3!$K$4:$L$4377,2,FALSE),F600)</f>
        <v>880</v>
      </c>
    </row>
    <row r="600" spans="2:6" x14ac:dyDescent="0.25">
      <c r="B600" s="2">
        <v>37727</v>
      </c>
      <c r="C600">
        <f ca="1">IFERROR(VLOOKUP(B600,Sheet3!$B$4:$C$4377,2,FALSE),C601)</f>
        <v>3.0924999999999998</v>
      </c>
      <c r="D600">
        <f ca="1">VLOOKUP(B600,Sheet3!$E$4:$F$4377,2,FALSE)</f>
        <v>1083.3330000000001</v>
      </c>
      <c r="E600">
        <f ca="1">IFERROR(VLOOKUP(B600,Sheet3!$H$4:$I$4377,2,FALSE),E601)</f>
        <v>12043.14</v>
      </c>
      <c r="F600">
        <f>IFERROR(VLOOKUP(B600,Sheet3!$K$4:$L$4377,2,FALSE),F601)</f>
        <v>895</v>
      </c>
    </row>
    <row r="601" spans="2:6" x14ac:dyDescent="0.25">
      <c r="B601" s="2">
        <v>37728</v>
      </c>
      <c r="C601">
        <f ca="1">IFERROR(VLOOKUP(B601,Sheet3!$B$4:$C$4377,2,FALSE),C602)</f>
        <v>3.0325000000000002</v>
      </c>
      <c r="D601">
        <f ca="1">VLOOKUP(B601,Sheet3!$E$4:$F$4377,2,FALSE)</f>
        <v>1062.5</v>
      </c>
      <c r="E601">
        <f ca="1">IFERROR(VLOOKUP(B601,Sheet3!$H$4:$I$4377,2,FALSE),E602)</f>
        <v>12395.4</v>
      </c>
      <c r="F601">
        <f>IFERROR(VLOOKUP(B601,Sheet3!$K$4:$L$4377,2,FALSE),F602)</f>
        <v>872</v>
      </c>
    </row>
    <row r="602" spans="2:6" x14ac:dyDescent="0.25">
      <c r="B602" s="2">
        <v>37729</v>
      </c>
      <c r="C602">
        <f ca="1">IFERROR(VLOOKUP(B602,Sheet3!$B$4:$C$4377,2,FALSE),C603)</f>
        <v>3.0325000000000002</v>
      </c>
      <c r="D602" t="e">
        <f ca="1">VLOOKUP(B602,Sheet3!$E$4:$F$4377,2,FALSE)</f>
        <v>#N/A</v>
      </c>
      <c r="E602">
        <f ca="1">IFERROR(VLOOKUP(B602,Sheet3!$H$4:$I$4377,2,FALSE),E603)</f>
        <v>12452.48</v>
      </c>
      <c r="F602">
        <f>IFERROR(VLOOKUP(B602,Sheet3!$K$4:$L$4377,2,FALSE),F603)</f>
        <v>867</v>
      </c>
    </row>
    <row r="603" spans="2:6" x14ac:dyDescent="0.25">
      <c r="B603" s="2">
        <v>37732</v>
      </c>
      <c r="C603">
        <f ca="1">IFERROR(VLOOKUP(B603,Sheet3!$B$4:$C$4377,2,FALSE),C604)</f>
        <v>3.0350000000000001</v>
      </c>
      <c r="D603" t="e">
        <f ca="1">VLOOKUP(B603,Sheet3!$E$4:$F$4377,2,FALSE)</f>
        <v>#N/A</v>
      </c>
      <c r="E603">
        <f ca="1">IFERROR(VLOOKUP(B603,Sheet3!$H$4:$I$4377,2,FALSE),E604)</f>
        <v>12452.48</v>
      </c>
      <c r="F603">
        <f>IFERROR(VLOOKUP(B603,Sheet3!$K$4:$L$4377,2,FALSE),F604)</f>
        <v>867</v>
      </c>
    </row>
    <row r="604" spans="2:6" x14ac:dyDescent="0.25">
      <c r="B604" s="2">
        <v>37733</v>
      </c>
      <c r="C604">
        <f ca="1">IFERROR(VLOOKUP(B604,Sheet3!$B$4:$C$4377,2,FALSE),C605)</f>
        <v>3.0425</v>
      </c>
      <c r="D604" t="e">
        <f ca="1">VLOOKUP(B604,Sheet3!$E$4:$F$4377,2,FALSE)</f>
        <v>#N/A</v>
      </c>
      <c r="E604">
        <f ca="1">IFERROR(VLOOKUP(B604,Sheet3!$H$4:$I$4377,2,FALSE),E605)</f>
        <v>12452.48</v>
      </c>
      <c r="F604">
        <f>IFERROR(VLOOKUP(B604,Sheet3!$K$4:$L$4377,2,FALSE),F605)</f>
        <v>865</v>
      </c>
    </row>
    <row r="605" spans="2:6" x14ac:dyDescent="0.25">
      <c r="B605" s="2">
        <v>37734</v>
      </c>
      <c r="C605">
        <f ca="1">IFERROR(VLOOKUP(B605,Sheet3!$B$4:$C$4377,2,FALSE),C606)</f>
        <v>3</v>
      </c>
      <c r="D605">
        <f ca="1">VLOOKUP(B605,Sheet3!$E$4:$F$4377,2,FALSE)</f>
        <v>1052.5</v>
      </c>
      <c r="E605">
        <f ca="1">IFERROR(VLOOKUP(B605,Sheet3!$H$4:$I$4377,2,FALSE),E606)</f>
        <v>12394.36</v>
      </c>
      <c r="F605">
        <f>IFERROR(VLOOKUP(B605,Sheet3!$K$4:$L$4377,2,FALSE),F606)</f>
        <v>856</v>
      </c>
    </row>
    <row r="606" spans="2:6" x14ac:dyDescent="0.25">
      <c r="B606" s="2">
        <v>37735</v>
      </c>
      <c r="C606">
        <f ca="1">IFERROR(VLOOKUP(B606,Sheet3!$B$4:$C$4377,2,FALSE),C607)</f>
        <v>3.0105</v>
      </c>
      <c r="D606">
        <f ca="1">VLOOKUP(B606,Sheet3!$E$4:$F$4377,2,FALSE)</f>
        <v>1038.75</v>
      </c>
      <c r="E606">
        <f ca="1">IFERROR(VLOOKUP(B606,Sheet3!$H$4:$I$4377,2,FALSE),E607)</f>
        <v>12120.34</v>
      </c>
      <c r="F606">
        <f>IFERROR(VLOOKUP(B606,Sheet3!$K$4:$L$4377,2,FALSE),F607)</f>
        <v>874</v>
      </c>
    </row>
    <row r="607" spans="2:6" x14ac:dyDescent="0.25">
      <c r="B607" s="2">
        <v>37736</v>
      </c>
      <c r="C607">
        <f ca="1">IFERROR(VLOOKUP(B607,Sheet3!$B$4:$C$4377,2,FALSE),C608)</f>
        <v>3.0089999999999999</v>
      </c>
      <c r="D607" t="e">
        <f ca="1">VLOOKUP(B607,Sheet3!$E$4:$F$4377,2,FALSE)</f>
        <v>#N/A</v>
      </c>
      <c r="E607">
        <f ca="1">IFERROR(VLOOKUP(B607,Sheet3!$H$4:$I$4377,2,FALSE),E608)</f>
        <v>12126.05</v>
      </c>
      <c r="F607">
        <f>IFERROR(VLOOKUP(B607,Sheet3!$K$4:$L$4377,2,FALSE),F608)</f>
        <v>871</v>
      </c>
    </row>
    <row r="608" spans="2:6" x14ac:dyDescent="0.25">
      <c r="B608" s="2">
        <v>37739</v>
      </c>
      <c r="C608">
        <f ca="1">IFERROR(VLOOKUP(B608,Sheet3!$B$4:$C$4377,2,FALSE),C609)</f>
        <v>2.9580000000000002</v>
      </c>
      <c r="D608">
        <f ca="1">VLOOKUP(B608,Sheet3!$E$4:$F$4377,2,FALSE)</f>
        <v>1031.6669999999999</v>
      </c>
      <c r="E608">
        <f ca="1">IFERROR(VLOOKUP(B608,Sheet3!$H$4:$I$4377,2,FALSE),E609)</f>
        <v>12462.4</v>
      </c>
      <c r="F608">
        <f>IFERROR(VLOOKUP(B608,Sheet3!$K$4:$L$4377,2,FALSE),F609)</f>
        <v>856</v>
      </c>
    </row>
    <row r="609" spans="2:6" x14ac:dyDescent="0.25">
      <c r="B609" s="2">
        <v>37740</v>
      </c>
      <c r="C609">
        <f ca="1">IFERROR(VLOOKUP(B609,Sheet3!$B$4:$C$4377,2,FALSE),C610)</f>
        <v>2.9104999999999999</v>
      </c>
      <c r="D609">
        <f ca="1">VLOOKUP(B609,Sheet3!$E$4:$F$4377,2,FALSE)</f>
        <v>1001.667</v>
      </c>
      <c r="E609">
        <f ca="1">IFERROR(VLOOKUP(B609,Sheet3!$H$4:$I$4377,2,FALSE),E610)</f>
        <v>12677.98</v>
      </c>
      <c r="F609">
        <f>IFERROR(VLOOKUP(B609,Sheet3!$K$4:$L$4377,2,FALSE),F610)</f>
        <v>843</v>
      </c>
    </row>
    <row r="610" spans="2:6" x14ac:dyDescent="0.25">
      <c r="B610" s="2">
        <v>37741</v>
      </c>
      <c r="C610">
        <f ca="1">IFERROR(VLOOKUP(B610,Sheet3!$B$4:$C$4377,2,FALSE),C611)</f>
        <v>2.9104999999999999</v>
      </c>
      <c r="D610">
        <f ca="1">VLOOKUP(B610,Sheet3!$E$4:$F$4377,2,FALSE)</f>
        <v>976.66700000000003</v>
      </c>
      <c r="E610">
        <f ca="1">IFERROR(VLOOKUP(B610,Sheet3!$H$4:$I$4377,2,FALSE),E611)</f>
        <v>12556.7</v>
      </c>
      <c r="F610">
        <f>IFERROR(VLOOKUP(B610,Sheet3!$K$4:$L$4377,2,FALSE),F611)</f>
        <v>822</v>
      </c>
    </row>
    <row r="611" spans="2:6" x14ac:dyDescent="0.25">
      <c r="B611" s="2">
        <v>37742</v>
      </c>
      <c r="C611">
        <f ca="1">IFERROR(VLOOKUP(B611,Sheet3!$B$4:$C$4377,2,FALSE),C612)</f>
        <v>2.9104999999999999</v>
      </c>
      <c r="D611">
        <f ca="1">VLOOKUP(B611,Sheet3!$E$4:$F$4377,2,FALSE)</f>
        <v>974.16700000000003</v>
      </c>
      <c r="E611">
        <f ca="1">IFERROR(VLOOKUP(B611,Sheet3!$H$4:$I$4377,2,FALSE),E612)</f>
        <v>12810.08</v>
      </c>
      <c r="F611">
        <f>IFERROR(VLOOKUP(B611,Sheet3!$K$4:$L$4377,2,FALSE),F612)</f>
        <v>818</v>
      </c>
    </row>
    <row r="612" spans="2:6" x14ac:dyDescent="0.25">
      <c r="B612" s="2">
        <v>37743</v>
      </c>
      <c r="C612">
        <f ca="1">IFERROR(VLOOKUP(B612,Sheet3!$B$4:$C$4377,2,FALSE),C613)</f>
        <v>2.968</v>
      </c>
      <c r="D612">
        <f ca="1">VLOOKUP(B612,Sheet3!$E$4:$F$4377,2,FALSE)</f>
        <v>940.83299999999997</v>
      </c>
      <c r="E612">
        <f ca="1">IFERROR(VLOOKUP(B612,Sheet3!$H$4:$I$4377,2,FALSE),E613)</f>
        <v>12810.08</v>
      </c>
      <c r="F612">
        <f>IFERROR(VLOOKUP(B612,Sheet3!$K$4:$L$4377,2,FALSE),F613)</f>
        <v>775</v>
      </c>
    </row>
    <row r="613" spans="2:6" x14ac:dyDescent="0.25">
      <c r="B613" s="2">
        <v>37746</v>
      </c>
      <c r="C613">
        <f ca="1">IFERROR(VLOOKUP(B613,Sheet3!$B$4:$C$4377,2,FALSE),C614)</f>
        <v>3.0375000000000001</v>
      </c>
      <c r="D613">
        <f ca="1">VLOOKUP(B613,Sheet3!$E$4:$F$4377,2,FALSE)</f>
        <v>922.5</v>
      </c>
      <c r="E613">
        <f ca="1">IFERROR(VLOOKUP(B613,Sheet3!$H$4:$I$4377,2,FALSE),E614)</f>
        <v>12832.76</v>
      </c>
      <c r="F613">
        <f>IFERROR(VLOOKUP(B613,Sheet3!$K$4:$L$4377,2,FALSE),F614)</f>
        <v>781</v>
      </c>
    </row>
    <row r="614" spans="2:6" x14ac:dyDescent="0.25">
      <c r="B614" s="2">
        <v>37747</v>
      </c>
      <c r="C614">
        <f ca="1">IFERROR(VLOOKUP(B614,Sheet3!$B$4:$C$4377,2,FALSE),C615)</f>
        <v>3.0219999999999998</v>
      </c>
      <c r="D614">
        <f ca="1">VLOOKUP(B614,Sheet3!$E$4:$F$4377,2,FALSE)</f>
        <v>950</v>
      </c>
      <c r="E614">
        <f ca="1">IFERROR(VLOOKUP(B614,Sheet3!$H$4:$I$4377,2,FALSE),E615)</f>
        <v>12643.57</v>
      </c>
      <c r="F614">
        <f>IFERROR(VLOOKUP(B614,Sheet3!$K$4:$L$4377,2,FALSE),F615)</f>
        <v>803</v>
      </c>
    </row>
    <row r="615" spans="2:6" x14ac:dyDescent="0.25">
      <c r="B615" s="2">
        <v>37748</v>
      </c>
      <c r="C615">
        <f ca="1">IFERROR(VLOOKUP(B615,Sheet3!$B$4:$C$4377,2,FALSE),C616)</f>
        <v>2.9474999999999998</v>
      </c>
      <c r="D615">
        <f ca="1">VLOOKUP(B615,Sheet3!$E$4:$F$4377,2,FALSE)</f>
        <v>951.66700000000003</v>
      </c>
      <c r="E615">
        <f ca="1">IFERROR(VLOOKUP(B615,Sheet3!$H$4:$I$4377,2,FALSE),E616)</f>
        <v>12956.15</v>
      </c>
      <c r="F615">
        <f>IFERROR(VLOOKUP(B615,Sheet3!$K$4:$L$4377,2,FALSE),F616)</f>
        <v>774</v>
      </c>
    </row>
    <row r="616" spans="2:6" x14ac:dyDescent="0.25">
      <c r="B616" s="2">
        <v>37749</v>
      </c>
      <c r="C616">
        <f ca="1">IFERROR(VLOOKUP(B616,Sheet3!$B$4:$C$4377,2,FALSE),C617)</f>
        <v>2.9125000000000001</v>
      </c>
      <c r="D616">
        <f ca="1">VLOOKUP(B616,Sheet3!$E$4:$F$4377,2,FALSE)</f>
        <v>917.5</v>
      </c>
      <c r="E616">
        <f ca="1">IFERROR(VLOOKUP(B616,Sheet3!$H$4:$I$4377,2,FALSE),E617)</f>
        <v>12920.88</v>
      </c>
      <c r="F616">
        <f>IFERROR(VLOOKUP(B616,Sheet3!$K$4:$L$4377,2,FALSE),F617)</f>
        <v>761</v>
      </c>
    </row>
    <row r="617" spans="2:6" x14ac:dyDescent="0.25">
      <c r="B617" s="2">
        <v>37750</v>
      </c>
      <c r="C617">
        <f ca="1">IFERROR(VLOOKUP(B617,Sheet3!$B$4:$C$4377,2,FALSE),C618)</f>
        <v>2.8725000000000001</v>
      </c>
      <c r="D617">
        <f ca="1">VLOOKUP(B617,Sheet3!$E$4:$F$4377,2,FALSE)</f>
        <v>906.66700000000003</v>
      </c>
      <c r="E617">
        <f ca="1">IFERROR(VLOOKUP(B617,Sheet3!$H$4:$I$4377,2,FALSE),E618)</f>
        <v>13214.1</v>
      </c>
      <c r="F617">
        <f>IFERROR(VLOOKUP(B617,Sheet3!$K$4:$L$4377,2,FALSE),F618)</f>
        <v>737</v>
      </c>
    </row>
    <row r="618" spans="2:6" x14ac:dyDescent="0.25">
      <c r="B618" s="2">
        <v>37753</v>
      </c>
      <c r="C618">
        <f ca="1">IFERROR(VLOOKUP(B618,Sheet3!$B$4:$C$4377,2,FALSE),C619)</f>
        <v>2.8639999999999999</v>
      </c>
      <c r="D618">
        <f ca="1">VLOOKUP(B618,Sheet3!$E$4:$F$4377,2,FALSE)</f>
        <v>903.33299999999997</v>
      </c>
      <c r="E618">
        <f ca="1">IFERROR(VLOOKUP(B618,Sheet3!$H$4:$I$4377,2,FALSE),E619)</f>
        <v>13320.34</v>
      </c>
      <c r="F618">
        <f>IFERROR(VLOOKUP(B618,Sheet3!$K$4:$L$4377,2,FALSE),F619)</f>
        <v>716</v>
      </c>
    </row>
    <row r="619" spans="2:6" x14ac:dyDescent="0.25">
      <c r="B619" s="2">
        <v>37754</v>
      </c>
      <c r="C619">
        <f ca="1">IFERROR(VLOOKUP(B619,Sheet3!$B$4:$C$4377,2,FALSE),C620)</f>
        <v>2.89</v>
      </c>
      <c r="D619">
        <f ca="1">VLOOKUP(B619,Sheet3!$E$4:$F$4377,2,FALSE)</f>
        <v>884.16700000000003</v>
      </c>
      <c r="E619">
        <f ca="1">IFERROR(VLOOKUP(B619,Sheet3!$H$4:$I$4377,2,FALSE),E620)</f>
        <v>13420.65</v>
      </c>
      <c r="F619">
        <f>IFERROR(VLOOKUP(B619,Sheet3!$K$4:$L$4377,2,FALSE),F620)</f>
        <v>707</v>
      </c>
    </row>
    <row r="620" spans="2:6" x14ac:dyDescent="0.25">
      <c r="B620" s="2">
        <v>37755</v>
      </c>
      <c r="C620">
        <f ca="1">IFERROR(VLOOKUP(B620,Sheet3!$B$4:$C$4377,2,FALSE),C621)</f>
        <v>2.8904999999999998</v>
      </c>
      <c r="D620">
        <f ca="1">VLOOKUP(B620,Sheet3!$E$4:$F$4377,2,FALSE)</f>
        <v>888.33299999999997</v>
      </c>
      <c r="E620">
        <f ca="1">IFERROR(VLOOKUP(B620,Sheet3!$H$4:$I$4377,2,FALSE),E621)</f>
        <v>13459.37</v>
      </c>
      <c r="F620">
        <f>IFERROR(VLOOKUP(B620,Sheet3!$K$4:$L$4377,2,FALSE),F621)</f>
        <v>744</v>
      </c>
    </row>
    <row r="621" spans="2:6" x14ac:dyDescent="0.25">
      <c r="B621" s="2">
        <v>37756</v>
      </c>
      <c r="C621">
        <f ca="1">IFERROR(VLOOKUP(B621,Sheet3!$B$4:$C$4377,2,FALSE),C622)</f>
        <v>2.9670000000000001</v>
      </c>
      <c r="D621">
        <f ca="1">VLOOKUP(B621,Sheet3!$E$4:$F$4377,2,FALSE)</f>
        <v>945</v>
      </c>
      <c r="E621">
        <f ca="1">IFERROR(VLOOKUP(B621,Sheet3!$H$4:$I$4377,2,FALSE),E622)</f>
        <v>13129.69</v>
      </c>
      <c r="F621">
        <f>IFERROR(VLOOKUP(B621,Sheet3!$K$4:$L$4377,2,FALSE),F622)</f>
        <v>794</v>
      </c>
    </row>
    <row r="622" spans="2:6" x14ac:dyDescent="0.25">
      <c r="B622" s="2">
        <v>37757</v>
      </c>
      <c r="C622">
        <f ca="1">IFERROR(VLOOKUP(B622,Sheet3!$B$4:$C$4377,2,FALSE),C623)</f>
        <v>2.9424999999999999</v>
      </c>
      <c r="D622">
        <f ca="1">VLOOKUP(B622,Sheet3!$E$4:$F$4377,2,FALSE)</f>
        <v>935</v>
      </c>
      <c r="E622">
        <f ca="1">IFERROR(VLOOKUP(B622,Sheet3!$H$4:$I$4377,2,FALSE),E623)</f>
        <v>13224.98</v>
      </c>
      <c r="F622">
        <f>IFERROR(VLOOKUP(B622,Sheet3!$K$4:$L$4377,2,FALSE),F623)</f>
        <v>809</v>
      </c>
    </row>
    <row r="623" spans="2:6" x14ac:dyDescent="0.25">
      <c r="B623" s="2">
        <v>37760</v>
      </c>
      <c r="C623">
        <f ca="1">IFERROR(VLOOKUP(B623,Sheet3!$B$4:$C$4377,2,FALSE),C624)</f>
        <v>2.9975000000000001</v>
      </c>
      <c r="D623">
        <f ca="1">VLOOKUP(B623,Sheet3!$E$4:$F$4377,2,FALSE)</f>
        <v>952.5</v>
      </c>
      <c r="E623">
        <f ca="1">IFERROR(VLOOKUP(B623,Sheet3!$H$4:$I$4377,2,FALSE),E624)</f>
        <v>12745.94</v>
      </c>
      <c r="F623">
        <f>IFERROR(VLOOKUP(B623,Sheet3!$K$4:$L$4377,2,FALSE),F624)</f>
        <v>834</v>
      </c>
    </row>
    <row r="624" spans="2:6" x14ac:dyDescent="0.25">
      <c r="B624" s="2">
        <v>37761</v>
      </c>
      <c r="C624">
        <f ca="1">IFERROR(VLOOKUP(B624,Sheet3!$B$4:$C$4377,2,FALSE),C625)</f>
        <v>3.0375000000000001</v>
      </c>
      <c r="D624">
        <f ca="1">VLOOKUP(B624,Sheet3!$E$4:$F$4377,2,FALSE)</f>
        <v>1004.167</v>
      </c>
      <c r="E624">
        <f ca="1">IFERROR(VLOOKUP(B624,Sheet3!$H$4:$I$4377,2,FALSE),E625)</f>
        <v>12745.1</v>
      </c>
      <c r="F624">
        <f>IFERROR(VLOOKUP(B624,Sheet3!$K$4:$L$4377,2,FALSE),F625)</f>
        <v>863</v>
      </c>
    </row>
    <row r="625" spans="2:6" x14ac:dyDescent="0.25">
      <c r="B625" s="2">
        <v>37762</v>
      </c>
      <c r="C625">
        <f ca="1">IFERROR(VLOOKUP(B625,Sheet3!$B$4:$C$4377,2,FALSE),C626)</f>
        <v>3.0009999999999999</v>
      </c>
      <c r="D625">
        <f ca="1">VLOOKUP(B625,Sheet3!$E$4:$F$4377,2,FALSE)</f>
        <v>997.5</v>
      </c>
      <c r="E625">
        <f ca="1">IFERROR(VLOOKUP(B625,Sheet3!$H$4:$I$4377,2,FALSE),E626)</f>
        <v>13033.66</v>
      </c>
      <c r="F625">
        <f>IFERROR(VLOOKUP(B625,Sheet3!$K$4:$L$4377,2,FALSE),F626)</f>
        <v>827</v>
      </c>
    </row>
    <row r="626" spans="2:6" x14ac:dyDescent="0.25">
      <c r="B626" s="2">
        <v>37763</v>
      </c>
      <c r="C626">
        <f ca="1">IFERROR(VLOOKUP(B626,Sheet3!$B$4:$C$4377,2,FALSE),C627)</f>
        <v>2.98</v>
      </c>
      <c r="D626">
        <f ca="1">VLOOKUP(B626,Sheet3!$E$4:$F$4377,2,FALSE)</f>
        <v>987.5</v>
      </c>
      <c r="E626">
        <f ca="1">IFERROR(VLOOKUP(B626,Sheet3!$H$4:$I$4377,2,FALSE),E627)</f>
        <v>13100.9</v>
      </c>
      <c r="F626">
        <f>IFERROR(VLOOKUP(B626,Sheet3!$K$4:$L$4377,2,FALSE),F627)</f>
        <v>802</v>
      </c>
    </row>
    <row r="627" spans="2:6" x14ac:dyDescent="0.25">
      <c r="B627" s="2">
        <v>37764</v>
      </c>
      <c r="C627">
        <f ca="1">IFERROR(VLOOKUP(B627,Sheet3!$B$4:$C$4377,2,FALSE),C628)</f>
        <v>2.9154999999999998</v>
      </c>
      <c r="D627">
        <f ca="1">VLOOKUP(B627,Sheet3!$E$4:$F$4377,2,FALSE)</f>
        <v>973.33299999999997</v>
      </c>
      <c r="E627">
        <f ca="1">IFERROR(VLOOKUP(B627,Sheet3!$H$4:$I$4377,2,FALSE),E628)</f>
        <v>13142.69</v>
      </c>
      <c r="F627">
        <f>IFERROR(VLOOKUP(B627,Sheet3!$K$4:$L$4377,2,FALSE),F628)</f>
        <v>791</v>
      </c>
    </row>
    <row r="628" spans="2:6" x14ac:dyDescent="0.25">
      <c r="B628" s="2">
        <v>37767</v>
      </c>
      <c r="C628">
        <f ca="1">IFERROR(VLOOKUP(B628,Sheet3!$B$4:$C$4377,2,FALSE),C629)</f>
        <v>3.0249999999999999</v>
      </c>
      <c r="D628" t="e">
        <f ca="1">VLOOKUP(B628,Sheet3!$E$4:$F$4377,2,FALSE)</f>
        <v>#N/A</v>
      </c>
      <c r="E628">
        <f ca="1">IFERROR(VLOOKUP(B628,Sheet3!$H$4:$I$4377,2,FALSE),E629)</f>
        <v>12852.46</v>
      </c>
      <c r="F628">
        <f>IFERROR(VLOOKUP(B628,Sheet3!$K$4:$L$4377,2,FALSE),F629)</f>
        <v>797</v>
      </c>
    </row>
    <row r="629" spans="2:6" x14ac:dyDescent="0.25">
      <c r="B629" s="2">
        <v>37768</v>
      </c>
      <c r="C629">
        <f ca="1">IFERROR(VLOOKUP(B629,Sheet3!$B$4:$C$4377,2,FALSE),C630)</f>
        <v>3.028</v>
      </c>
      <c r="D629">
        <f ca="1">VLOOKUP(B629,Sheet3!$E$4:$F$4377,2,FALSE)</f>
        <v>943.33299999999997</v>
      </c>
      <c r="E629">
        <f ca="1">IFERROR(VLOOKUP(B629,Sheet3!$H$4:$I$4377,2,FALSE),E630)</f>
        <v>13246.26</v>
      </c>
      <c r="F629">
        <f>IFERROR(VLOOKUP(B629,Sheet3!$K$4:$L$4377,2,FALSE),F630)</f>
        <v>797</v>
      </c>
    </row>
    <row r="630" spans="2:6" x14ac:dyDescent="0.25">
      <c r="B630" s="2">
        <v>37769</v>
      </c>
      <c r="C630">
        <f ca="1">IFERROR(VLOOKUP(B630,Sheet3!$B$4:$C$4377,2,FALSE),C631)</f>
        <v>3.012</v>
      </c>
      <c r="D630">
        <f ca="1">VLOOKUP(B630,Sheet3!$E$4:$F$4377,2,FALSE)</f>
        <v>965.83299999999997</v>
      </c>
      <c r="E630">
        <f ca="1">IFERROR(VLOOKUP(B630,Sheet3!$H$4:$I$4377,2,FALSE),E631)</f>
        <v>13294.34</v>
      </c>
      <c r="F630">
        <f>IFERROR(VLOOKUP(B630,Sheet3!$K$4:$L$4377,2,FALSE),F631)</f>
        <v>802</v>
      </c>
    </row>
    <row r="631" spans="2:6" x14ac:dyDescent="0.25">
      <c r="B631" s="2">
        <v>37770</v>
      </c>
      <c r="C631">
        <f ca="1">IFERROR(VLOOKUP(B631,Sheet3!$B$4:$C$4377,2,FALSE),C632)</f>
        <v>2.9344999999999999</v>
      </c>
      <c r="D631">
        <f ca="1">VLOOKUP(B631,Sheet3!$E$4:$F$4377,2,FALSE)</f>
        <v>947.5</v>
      </c>
      <c r="E631">
        <f ca="1">IFERROR(VLOOKUP(B631,Sheet3!$H$4:$I$4377,2,FALSE),E632)</f>
        <v>13405.29</v>
      </c>
      <c r="F631">
        <f>IFERROR(VLOOKUP(B631,Sheet3!$K$4:$L$4377,2,FALSE),F632)</f>
        <v>785</v>
      </c>
    </row>
    <row r="632" spans="2:6" x14ac:dyDescent="0.25">
      <c r="B632" s="2">
        <v>37771</v>
      </c>
      <c r="C632">
        <f ca="1">IFERROR(VLOOKUP(B632,Sheet3!$B$4:$C$4377,2,FALSE),C633)</f>
        <v>2.9675000000000002</v>
      </c>
      <c r="D632">
        <f ca="1">VLOOKUP(B632,Sheet3!$E$4:$F$4377,2,FALSE)</f>
        <v>945</v>
      </c>
      <c r="E632">
        <f ca="1">IFERROR(VLOOKUP(B632,Sheet3!$H$4:$I$4377,2,FALSE),E633)</f>
        <v>13421.6</v>
      </c>
      <c r="F632">
        <f>IFERROR(VLOOKUP(B632,Sheet3!$K$4:$L$4377,2,FALSE),F633)</f>
        <v>799</v>
      </c>
    </row>
    <row r="633" spans="2:6" x14ac:dyDescent="0.25">
      <c r="B633" s="2">
        <v>37774</v>
      </c>
      <c r="C633">
        <f ca="1">IFERROR(VLOOKUP(B633,Sheet3!$B$4:$C$4377,2,FALSE),C634)</f>
        <v>2.9779999999999998</v>
      </c>
      <c r="D633">
        <f ca="1">VLOOKUP(B633,Sheet3!$E$4:$F$4377,2,FALSE)</f>
        <v>947.5</v>
      </c>
      <c r="E633">
        <f ca="1">IFERROR(VLOOKUP(B633,Sheet3!$H$4:$I$4377,2,FALSE),E634)</f>
        <v>13228.78</v>
      </c>
      <c r="F633">
        <f>IFERROR(VLOOKUP(B633,Sheet3!$K$4:$L$4377,2,FALSE),F634)</f>
        <v>802</v>
      </c>
    </row>
    <row r="634" spans="2:6" x14ac:dyDescent="0.25">
      <c r="B634" s="2">
        <v>37775</v>
      </c>
      <c r="C634">
        <f ca="1">IFERROR(VLOOKUP(B634,Sheet3!$B$4:$C$4377,2,FALSE),C635)</f>
        <v>2.944</v>
      </c>
      <c r="D634">
        <f ca="1">VLOOKUP(B634,Sheet3!$E$4:$F$4377,2,FALSE)</f>
        <v>945</v>
      </c>
      <c r="E634">
        <f ca="1">IFERROR(VLOOKUP(B634,Sheet3!$H$4:$I$4377,2,FALSE),E635)</f>
        <v>13350.11</v>
      </c>
      <c r="F634">
        <f>IFERROR(VLOOKUP(B634,Sheet3!$K$4:$L$4377,2,FALSE),F635)</f>
        <v>802</v>
      </c>
    </row>
    <row r="635" spans="2:6" x14ac:dyDescent="0.25">
      <c r="B635" s="2">
        <v>37776</v>
      </c>
      <c r="C635">
        <f ca="1">IFERROR(VLOOKUP(B635,Sheet3!$B$4:$C$4377,2,FALSE),C636)</f>
        <v>2.9159999999999999</v>
      </c>
      <c r="D635">
        <f ca="1">VLOOKUP(B635,Sheet3!$E$4:$F$4377,2,FALSE)</f>
        <v>931.66700000000003</v>
      </c>
      <c r="E635">
        <f ca="1">IFERROR(VLOOKUP(B635,Sheet3!$H$4:$I$4377,2,FALSE),E636)</f>
        <v>13718.08</v>
      </c>
      <c r="F635">
        <f>IFERROR(VLOOKUP(B635,Sheet3!$K$4:$L$4377,2,FALSE),F636)</f>
        <v>774</v>
      </c>
    </row>
    <row r="636" spans="2:6" x14ac:dyDescent="0.25">
      <c r="B636" s="2">
        <v>37777</v>
      </c>
      <c r="C636">
        <f ca="1">IFERROR(VLOOKUP(B636,Sheet3!$B$4:$C$4377,2,FALSE),C637)</f>
        <v>2.8574999999999999</v>
      </c>
      <c r="D636">
        <f ca="1">VLOOKUP(B636,Sheet3!$E$4:$F$4377,2,FALSE)</f>
        <v>912.5</v>
      </c>
      <c r="E636">
        <f ca="1">IFERROR(VLOOKUP(B636,Sheet3!$H$4:$I$4377,2,FALSE),E637)</f>
        <v>13779.88</v>
      </c>
      <c r="F636">
        <f>IFERROR(VLOOKUP(B636,Sheet3!$K$4:$L$4377,2,FALSE),F637)</f>
        <v>747</v>
      </c>
    </row>
    <row r="637" spans="2:6" x14ac:dyDescent="0.25">
      <c r="B637" s="2">
        <v>37778</v>
      </c>
      <c r="C637">
        <f ca="1">IFERROR(VLOOKUP(B637,Sheet3!$B$4:$C$4377,2,FALSE),C638)</f>
        <v>2.8754999999999997</v>
      </c>
      <c r="D637">
        <f ca="1">VLOOKUP(B637,Sheet3!$E$4:$F$4377,2,FALSE)</f>
        <v>858.33299999999997</v>
      </c>
      <c r="E637">
        <f ca="1">IFERROR(VLOOKUP(B637,Sheet3!$H$4:$I$4377,2,FALSE),E638)</f>
        <v>13923.11</v>
      </c>
      <c r="F637">
        <f>IFERROR(VLOOKUP(B637,Sheet3!$K$4:$L$4377,2,FALSE),F638)</f>
        <v>730</v>
      </c>
    </row>
    <row r="638" spans="2:6" x14ac:dyDescent="0.25">
      <c r="B638" s="2">
        <v>37781</v>
      </c>
      <c r="C638">
        <f ca="1">IFERROR(VLOOKUP(B638,Sheet3!$B$4:$C$4377,2,FALSE),C639)</f>
        <v>2.8624999999999998</v>
      </c>
      <c r="D638">
        <f ca="1">VLOOKUP(B638,Sheet3!$E$4:$F$4377,2,FALSE)</f>
        <v>851.66700000000003</v>
      </c>
      <c r="E638">
        <f ca="1">IFERROR(VLOOKUP(B638,Sheet3!$H$4:$I$4377,2,FALSE),E639)</f>
        <v>13845.73</v>
      </c>
      <c r="F638">
        <f>IFERROR(VLOOKUP(B638,Sheet3!$K$4:$L$4377,2,FALSE),F639)</f>
        <v>729</v>
      </c>
    </row>
    <row r="639" spans="2:6" x14ac:dyDescent="0.25">
      <c r="B639" s="2">
        <v>37782</v>
      </c>
      <c r="C639">
        <f ca="1">IFERROR(VLOOKUP(B639,Sheet3!$B$4:$C$4377,2,FALSE),C640)</f>
        <v>2.8689999999999998</v>
      </c>
      <c r="D639">
        <f ca="1">VLOOKUP(B639,Sheet3!$E$4:$F$4377,2,FALSE)</f>
        <v>856.66700000000003</v>
      </c>
      <c r="E639">
        <f ca="1">IFERROR(VLOOKUP(B639,Sheet3!$H$4:$I$4377,2,FALSE),E640)</f>
        <v>13893.73</v>
      </c>
      <c r="F639">
        <f>IFERROR(VLOOKUP(B639,Sheet3!$K$4:$L$4377,2,FALSE),F640)</f>
        <v>744</v>
      </c>
    </row>
    <row r="640" spans="2:6" x14ac:dyDescent="0.25">
      <c r="B640" s="2">
        <v>37783</v>
      </c>
      <c r="C640">
        <f ca="1">IFERROR(VLOOKUP(B640,Sheet3!$B$4:$C$4377,2,FALSE),C641)</f>
        <v>2.8515000000000001</v>
      </c>
      <c r="D640">
        <f ca="1">VLOOKUP(B640,Sheet3!$E$4:$F$4377,2,FALSE)</f>
        <v>865.83299999999997</v>
      </c>
      <c r="E640">
        <f ca="1">IFERROR(VLOOKUP(B640,Sheet3!$H$4:$I$4377,2,FALSE),E641)</f>
        <v>13876.52</v>
      </c>
      <c r="F640">
        <f>IFERROR(VLOOKUP(B640,Sheet3!$K$4:$L$4377,2,FALSE),F641)</f>
        <v>750</v>
      </c>
    </row>
    <row r="641" spans="2:6" x14ac:dyDescent="0.25">
      <c r="B641" s="2">
        <v>37784</v>
      </c>
      <c r="C641">
        <f ca="1">IFERROR(VLOOKUP(B641,Sheet3!$B$4:$C$4377,2,FALSE),C642)</f>
        <v>2.8635000000000002</v>
      </c>
      <c r="D641">
        <f ca="1">VLOOKUP(B641,Sheet3!$E$4:$F$4377,2,FALSE)</f>
        <v>862.5</v>
      </c>
      <c r="E641">
        <f ca="1">IFERROR(VLOOKUP(B641,Sheet3!$H$4:$I$4377,2,FALSE),E642)</f>
        <v>13982.72</v>
      </c>
      <c r="F641">
        <f>IFERROR(VLOOKUP(B641,Sheet3!$K$4:$L$4377,2,FALSE),F642)</f>
        <v>739</v>
      </c>
    </row>
    <row r="642" spans="2:6" x14ac:dyDescent="0.25">
      <c r="B642" s="2">
        <v>37785</v>
      </c>
      <c r="C642">
        <f ca="1">IFERROR(VLOOKUP(B642,Sheet3!$B$4:$C$4377,2,FALSE),C643)</f>
        <v>2.8384999999999998</v>
      </c>
      <c r="D642">
        <f ca="1">VLOOKUP(B642,Sheet3!$E$4:$F$4377,2,FALSE)</f>
        <v>827.5</v>
      </c>
      <c r="E642">
        <f ca="1">IFERROR(VLOOKUP(B642,Sheet3!$H$4:$I$4377,2,FALSE),E643)</f>
        <v>13733.7</v>
      </c>
      <c r="F642">
        <f>IFERROR(VLOOKUP(B642,Sheet3!$K$4:$L$4377,2,FALSE),F643)</f>
        <v>726</v>
      </c>
    </row>
    <row r="643" spans="2:6" x14ac:dyDescent="0.25">
      <c r="B643" s="2">
        <v>37788</v>
      </c>
      <c r="C643">
        <f ca="1">IFERROR(VLOOKUP(B643,Sheet3!$B$4:$C$4377,2,FALSE),C644)</f>
        <v>2.8725000000000001</v>
      </c>
      <c r="D643">
        <f ca="1">VLOOKUP(B643,Sheet3!$E$4:$F$4377,2,FALSE)</f>
        <v>812.5</v>
      </c>
      <c r="E643">
        <f ca="1">IFERROR(VLOOKUP(B643,Sheet3!$H$4:$I$4377,2,FALSE),E644)</f>
        <v>13832.86</v>
      </c>
      <c r="F643">
        <f>IFERROR(VLOOKUP(B643,Sheet3!$K$4:$L$4377,2,FALSE),F644)</f>
        <v>696</v>
      </c>
    </row>
    <row r="644" spans="2:6" x14ac:dyDescent="0.25">
      <c r="B644" s="2">
        <v>37789</v>
      </c>
      <c r="C644">
        <f ca="1">IFERROR(VLOOKUP(B644,Sheet3!$B$4:$C$4377,2,FALSE),C645)</f>
        <v>2.8624999999999998</v>
      </c>
      <c r="D644">
        <f ca="1">VLOOKUP(B644,Sheet3!$E$4:$F$4377,2,FALSE)</f>
        <v>770</v>
      </c>
      <c r="E644">
        <f ca="1">IFERROR(VLOOKUP(B644,Sheet3!$H$4:$I$4377,2,FALSE),E645)</f>
        <v>13776.63</v>
      </c>
      <c r="F644">
        <f>IFERROR(VLOOKUP(B644,Sheet3!$K$4:$L$4377,2,FALSE),F645)</f>
        <v>685</v>
      </c>
    </row>
    <row r="645" spans="2:6" x14ac:dyDescent="0.25">
      <c r="B645" s="2">
        <v>37790</v>
      </c>
      <c r="C645">
        <f ca="1">IFERROR(VLOOKUP(B645,Sheet3!$B$4:$C$4377,2,FALSE),C646)</f>
        <v>2.8864999999999998</v>
      </c>
      <c r="D645">
        <f ca="1">VLOOKUP(B645,Sheet3!$E$4:$F$4377,2,FALSE)</f>
        <v>786.66700000000003</v>
      </c>
      <c r="E645">
        <f ca="1">IFERROR(VLOOKUP(B645,Sheet3!$H$4:$I$4377,2,FALSE),E646)</f>
        <v>13510.5</v>
      </c>
      <c r="F645">
        <f>IFERROR(VLOOKUP(B645,Sheet3!$K$4:$L$4377,2,FALSE),F646)</f>
        <v>722</v>
      </c>
    </row>
    <row r="646" spans="2:6" x14ac:dyDescent="0.25">
      <c r="B646" s="2">
        <v>37791</v>
      </c>
      <c r="C646">
        <f ca="1">IFERROR(VLOOKUP(B646,Sheet3!$B$4:$C$4377,2,FALSE),C647)</f>
        <v>2.8875000000000002</v>
      </c>
      <c r="D646">
        <f ca="1">VLOOKUP(B646,Sheet3!$E$4:$F$4377,2,FALSE)</f>
        <v>824.16700000000003</v>
      </c>
      <c r="E646">
        <f ca="1">IFERROR(VLOOKUP(B646,Sheet3!$H$4:$I$4377,2,FALSE),E647)</f>
        <v>13130.96</v>
      </c>
      <c r="F646">
        <f>IFERROR(VLOOKUP(B646,Sheet3!$K$4:$L$4377,2,FALSE),F647)</f>
        <v>741</v>
      </c>
    </row>
    <row r="647" spans="2:6" x14ac:dyDescent="0.25">
      <c r="B647" s="2">
        <v>37792</v>
      </c>
      <c r="C647">
        <f ca="1">IFERROR(VLOOKUP(B647,Sheet3!$B$4:$C$4377,2,FALSE),C648)</f>
        <v>2.8875000000000002</v>
      </c>
      <c r="D647">
        <f ca="1">VLOOKUP(B647,Sheet3!$E$4:$F$4377,2,FALSE)</f>
        <v>845</v>
      </c>
      <c r="E647">
        <f ca="1">IFERROR(VLOOKUP(B647,Sheet3!$H$4:$I$4377,2,FALSE),E648)</f>
        <v>13130.96</v>
      </c>
      <c r="F647">
        <f>IFERROR(VLOOKUP(B647,Sheet3!$K$4:$L$4377,2,FALSE),F648)</f>
        <v>771</v>
      </c>
    </row>
    <row r="648" spans="2:6" x14ac:dyDescent="0.25">
      <c r="B648" s="2">
        <v>37795</v>
      </c>
      <c r="C648">
        <f ca="1">IFERROR(VLOOKUP(B648,Sheet3!$B$4:$C$4377,2,FALSE),C649)</f>
        <v>2.86</v>
      </c>
      <c r="D648">
        <f ca="1">VLOOKUP(B648,Sheet3!$E$4:$F$4377,2,FALSE)</f>
        <v>857.5</v>
      </c>
      <c r="E648">
        <f ca="1">IFERROR(VLOOKUP(B648,Sheet3!$H$4:$I$4377,2,FALSE),E649)</f>
        <v>12991.28</v>
      </c>
      <c r="F648">
        <f>IFERROR(VLOOKUP(B648,Sheet3!$K$4:$L$4377,2,FALSE),F649)</f>
        <v>770</v>
      </c>
    </row>
    <row r="649" spans="2:6" x14ac:dyDescent="0.25">
      <c r="B649" s="2">
        <v>37796</v>
      </c>
      <c r="C649">
        <f ca="1">IFERROR(VLOOKUP(B649,Sheet3!$B$4:$C$4377,2,FALSE),C650)</f>
        <v>2.8675000000000002</v>
      </c>
      <c r="D649">
        <f ca="1">VLOOKUP(B649,Sheet3!$E$4:$F$4377,2,FALSE)</f>
        <v>836.66700000000003</v>
      </c>
      <c r="E649">
        <f ca="1">IFERROR(VLOOKUP(B649,Sheet3!$H$4:$I$4377,2,FALSE),E650)</f>
        <v>13108.41</v>
      </c>
      <c r="F649">
        <f>IFERROR(VLOOKUP(B649,Sheet3!$K$4:$L$4377,2,FALSE),F650)</f>
        <v>755</v>
      </c>
    </row>
    <row r="650" spans="2:6" x14ac:dyDescent="0.25">
      <c r="B650" s="2">
        <v>37797</v>
      </c>
      <c r="C650">
        <f ca="1">IFERROR(VLOOKUP(B650,Sheet3!$B$4:$C$4377,2,FALSE),C651)</f>
        <v>2.8595000000000002</v>
      </c>
      <c r="D650">
        <f ca="1">VLOOKUP(B650,Sheet3!$E$4:$F$4377,2,FALSE)</f>
        <v>838.33299999999997</v>
      </c>
      <c r="E650">
        <f ca="1">IFERROR(VLOOKUP(B650,Sheet3!$H$4:$I$4377,2,FALSE),E651)</f>
        <v>13025.71</v>
      </c>
      <c r="F650">
        <f>IFERROR(VLOOKUP(B650,Sheet3!$K$4:$L$4377,2,FALSE),F651)</f>
        <v>752</v>
      </c>
    </row>
    <row r="651" spans="2:6" x14ac:dyDescent="0.25">
      <c r="B651" s="2">
        <v>37798</v>
      </c>
      <c r="C651">
        <f ca="1">IFERROR(VLOOKUP(B651,Sheet3!$B$4:$C$4377,2,FALSE),C652)</f>
        <v>2.899</v>
      </c>
      <c r="D651">
        <f ca="1">VLOOKUP(B651,Sheet3!$E$4:$F$4377,2,FALSE)</f>
        <v>865</v>
      </c>
      <c r="E651">
        <f ca="1">IFERROR(VLOOKUP(B651,Sheet3!$H$4:$I$4377,2,FALSE),E652)</f>
        <v>13111.71</v>
      </c>
      <c r="F651">
        <f>IFERROR(VLOOKUP(B651,Sheet3!$K$4:$L$4377,2,FALSE),F652)</f>
        <v>795</v>
      </c>
    </row>
    <row r="652" spans="2:6" x14ac:dyDescent="0.25">
      <c r="B652" s="2">
        <v>37799</v>
      </c>
      <c r="C652">
        <f ca="1">IFERROR(VLOOKUP(B652,Sheet3!$B$4:$C$4377,2,FALSE),C653)</f>
        <v>2.8759999999999999</v>
      </c>
      <c r="D652">
        <f ca="1">VLOOKUP(B652,Sheet3!$E$4:$F$4377,2,FALSE)</f>
        <v>884.16700000000003</v>
      </c>
      <c r="E652">
        <f ca="1">IFERROR(VLOOKUP(B652,Sheet3!$H$4:$I$4377,2,FALSE),E653)</f>
        <v>13024.12</v>
      </c>
      <c r="F652">
        <f>IFERROR(VLOOKUP(B652,Sheet3!$K$4:$L$4377,2,FALSE),F653)</f>
        <v>819</v>
      </c>
    </row>
    <row r="653" spans="2:6" x14ac:dyDescent="0.25">
      <c r="B653" s="2">
        <v>37802</v>
      </c>
      <c r="C653">
        <f ca="1">IFERROR(VLOOKUP(B653,Sheet3!$B$4:$C$4377,2,FALSE),C654)</f>
        <v>2.8439999999999999</v>
      </c>
      <c r="D653">
        <f ca="1">VLOOKUP(B653,Sheet3!$E$4:$F$4377,2,FALSE)</f>
        <v>885.83299999999997</v>
      </c>
      <c r="E653">
        <f ca="1">IFERROR(VLOOKUP(B653,Sheet3!$H$4:$I$4377,2,FALSE),E654)</f>
        <v>12972.58</v>
      </c>
      <c r="F653">
        <f>IFERROR(VLOOKUP(B653,Sheet3!$K$4:$L$4377,2,FALSE),F654)</f>
        <v>801</v>
      </c>
    </row>
    <row r="654" spans="2:6" x14ac:dyDescent="0.25">
      <c r="B654" s="2">
        <v>37803</v>
      </c>
      <c r="C654">
        <f ca="1">IFERROR(VLOOKUP(B654,Sheet3!$B$4:$C$4377,2,FALSE),C655)</f>
        <v>2.835</v>
      </c>
      <c r="D654">
        <f ca="1">VLOOKUP(B654,Sheet3!$E$4:$F$4377,2,FALSE)</f>
        <v>865.83299999999997</v>
      </c>
      <c r="E654">
        <f ca="1">IFERROR(VLOOKUP(B654,Sheet3!$H$4:$I$4377,2,FALSE),E655)</f>
        <v>13291.1</v>
      </c>
      <c r="F654">
        <f>IFERROR(VLOOKUP(B654,Sheet3!$K$4:$L$4377,2,FALSE),F655)</f>
        <v>780</v>
      </c>
    </row>
    <row r="655" spans="2:6" x14ac:dyDescent="0.25">
      <c r="B655" s="2">
        <v>37804</v>
      </c>
      <c r="C655">
        <f ca="1">IFERROR(VLOOKUP(B655,Sheet3!$B$4:$C$4377,2,FALSE),C656)</f>
        <v>2.8155000000000001</v>
      </c>
      <c r="D655">
        <f ca="1">VLOOKUP(B655,Sheet3!$E$4:$F$4377,2,FALSE)</f>
        <v>872.5</v>
      </c>
      <c r="E655">
        <f ca="1">IFERROR(VLOOKUP(B655,Sheet3!$H$4:$I$4377,2,FALSE),E656)</f>
        <v>13310.47</v>
      </c>
      <c r="F655">
        <f>IFERROR(VLOOKUP(B655,Sheet3!$K$4:$L$4377,2,FALSE),F656)</f>
        <v>780</v>
      </c>
    </row>
    <row r="656" spans="2:6" x14ac:dyDescent="0.25">
      <c r="B656" s="2">
        <v>37805</v>
      </c>
      <c r="C656">
        <f ca="1">IFERROR(VLOOKUP(B656,Sheet3!$B$4:$C$4377,2,FALSE),C657)</f>
        <v>2.8239999999999998</v>
      </c>
      <c r="D656">
        <f ca="1">VLOOKUP(B656,Sheet3!$E$4:$F$4377,2,FALSE)</f>
        <v>885</v>
      </c>
      <c r="E656">
        <f ca="1">IFERROR(VLOOKUP(B656,Sheet3!$H$4:$I$4377,2,FALSE),E657)</f>
        <v>13134.41</v>
      </c>
      <c r="F656">
        <f>IFERROR(VLOOKUP(B656,Sheet3!$K$4:$L$4377,2,FALSE),F657)</f>
        <v>797</v>
      </c>
    </row>
    <row r="657" spans="2:6" x14ac:dyDescent="0.25">
      <c r="B657" s="2">
        <v>37806</v>
      </c>
      <c r="C657">
        <f ca="1">IFERROR(VLOOKUP(B657,Sheet3!$B$4:$C$4377,2,FALSE),C658)</f>
        <v>2.839</v>
      </c>
      <c r="D657">
        <f ca="1">VLOOKUP(B657,Sheet3!$E$4:$F$4377,2,FALSE)</f>
        <v>885</v>
      </c>
      <c r="E657">
        <f ca="1">IFERROR(VLOOKUP(B657,Sheet3!$H$4:$I$4377,2,FALSE),E658)</f>
        <v>13273.65</v>
      </c>
      <c r="F657">
        <f>IFERROR(VLOOKUP(B657,Sheet3!$K$4:$L$4377,2,FALSE),F658)</f>
        <v>841</v>
      </c>
    </row>
    <row r="658" spans="2:6" x14ac:dyDescent="0.25">
      <c r="B658" s="2">
        <v>37809</v>
      </c>
      <c r="C658">
        <f ca="1">IFERROR(VLOOKUP(B658,Sheet3!$B$4:$C$4377,2,FALSE),C659)</f>
        <v>2.8824999999999998</v>
      </c>
      <c r="D658">
        <f ca="1">VLOOKUP(B658,Sheet3!$E$4:$F$4377,2,FALSE)</f>
        <v>926.66700000000003</v>
      </c>
      <c r="E658">
        <f ca="1">IFERROR(VLOOKUP(B658,Sheet3!$H$4:$I$4377,2,FALSE),E659)</f>
        <v>13402.01</v>
      </c>
      <c r="F658">
        <f>IFERROR(VLOOKUP(B658,Sheet3!$K$4:$L$4377,2,FALSE),F659)</f>
        <v>841</v>
      </c>
    </row>
    <row r="659" spans="2:6" x14ac:dyDescent="0.25">
      <c r="B659" s="2">
        <v>37810</v>
      </c>
      <c r="C659">
        <f ca="1">IFERROR(VLOOKUP(B659,Sheet3!$B$4:$C$4377,2,FALSE),C660)</f>
        <v>2.871</v>
      </c>
      <c r="D659">
        <f ca="1">VLOOKUP(B659,Sheet3!$E$4:$F$4377,2,FALSE)</f>
        <v>910</v>
      </c>
      <c r="E659">
        <f ca="1">IFERROR(VLOOKUP(B659,Sheet3!$H$4:$I$4377,2,FALSE),E660)</f>
        <v>13618.8</v>
      </c>
      <c r="F659">
        <f>IFERROR(VLOOKUP(B659,Sheet3!$K$4:$L$4377,2,FALSE),F660)</f>
        <v>823</v>
      </c>
    </row>
    <row r="660" spans="2:6" x14ac:dyDescent="0.25">
      <c r="B660" s="2">
        <v>37811</v>
      </c>
      <c r="C660">
        <f ca="1">IFERROR(VLOOKUP(B660,Sheet3!$B$4:$C$4377,2,FALSE),C661)</f>
        <v>2.86</v>
      </c>
      <c r="D660">
        <f ca="1">VLOOKUP(B660,Sheet3!$E$4:$F$4377,2,FALSE)</f>
        <v>901.66700000000003</v>
      </c>
      <c r="E660">
        <f ca="1">IFERROR(VLOOKUP(B660,Sheet3!$H$4:$I$4377,2,FALSE),E661)</f>
        <v>13501.29</v>
      </c>
      <c r="F660">
        <f>IFERROR(VLOOKUP(B660,Sheet3!$K$4:$L$4377,2,FALSE),F661)</f>
        <v>806</v>
      </c>
    </row>
    <row r="661" spans="2:6" x14ac:dyDescent="0.25">
      <c r="B661" s="2">
        <v>37812</v>
      </c>
      <c r="C661">
        <f ca="1">IFERROR(VLOOKUP(B661,Sheet3!$B$4:$C$4377,2,FALSE),C662)</f>
        <v>2.891</v>
      </c>
      <c r="D661">
        <f ca="1">VLOOKUP(B661,Sheet3!$E$4:$F$4377,2,FALSE)</f>
        <v>891.66700000000003</v>
      </c>
      <c r="E661">
        <f ca="1">IFERROR(VLOOKUP(B661,Sheet3!$H$4:$I$4377,2,FALSE),E662)</f>
        <v>13501.29</v>
      </c>
      <c r="F661">
        <f>IFERROR(VLOOKUP(B661,Sheet3!$K$4:$L$4377,2,FALSE),F662)</f>
        <v>814</v>
      </c>
    </row>
    <row r="662" spans="2:6" x14ac:dyDescent="0.25">
      <c r="B662" s="2">
        <v>37813</v>
      </c>
      <c r="C662">
        <f ca="1">IFERROR(VLOOKUP(B662,Sheet3!$B$4:$C$4377,2,FALSE),C663)</f>
        <v>2.891</v>
      </c>
      <c r="D662">
        <f ca="1">VLOOKUP(B662,Sheet3!$E$4:$F$4377,2,FALSE)</f>
        <v>925</v>
      </c>
      <c r="E662">
        <f ca="1">IFERROR(VLOOKUP(B662,Sheet3!$H$4:$I$4377,2,FALSE),E663)</f>
        <v>13320.58</v>
      </c>
      <c r="F662">
        <f>IFERROR(VLOOKUP(B662,Sheet3!$K$4:$L$4377,2,FALSE),F663)</f>
        <v>832</v>
      </c>
    </row>
    <row r="663" spans="2:6" x14ac:dyDescent="0.25">
      <c r="B663" s="2">
        <v>37816</v>
      </c>
      <c r="C663">
        <f ca="1">IFERROR(VLOOKUP(B663,Sheet3!$B$4:$C$4377,2,FALSE),C664)</f>
        <v>2.8540000000000001</v>
      </c>
      <c r="D663">
        <f ca="1">VLOOKUP(B663,Sheet3!$E$4:$F$4377,2,FALSE)</f>
        <v>901.66700000000003</v>
      </c>
      <c r="E663">
        <f ca="1">IFERROR(VLOOKUP(B663,Sheet3!$H$4:$I$4377,2,FALSE),E664)</f>
        <v>13588.14</v>
      </c>
      <c r="F663">
        <f>IFERROR(VLOOKUP(B663,Sheet3!$K$4:$L$4377,2,FALSE),F664)</f>
        <v>802</v>
      </c>
    </row>
    <row r="664" spans="2:6" x14ac:dyDescent="0.25">
      <c r="B664" s="2">
        <v>37817</v>
      </c>
      <c r="C664">
        <f ca="1">IFERROR(VLOOKUP(B664,Sheet3!$B$4:$C$4377,2,FALSE),C665)</f>
        <v>2.8654999999999999</v>
      </c>
      <c r="D664">
        <f ca="1">VLOOKUP(B664,Sheet3!$E$4:$F$4377,2,FALSE)</f>
        <v>883.33299999999997</v>
      </c>
      <c r="E664">
        <f ca="1">IFERROR(VLOOKUP(B664,Sheet3!$H$4:$I$4377,2,FALSE),E665)</f>
        <v>13614.1</v>
      </c>
      <c r="F664">
        <f>IFERROR(VLOOKUP(B664,Sheet3!$K$4:$L$4377,2,FALSE),F665)</f>
        <v>809</v>
      </c>
    </row>
    <row r="665" spans="2:6" x14ac:dyDescent="0.25">
      <c r="B665" s="2">
        <v>37818</v>
      </c>
      <c r="C665">
        <f ca="1">IFERROR(VLOOKUP(B665,Sheet3!$B$4:$C$4377,2,FALSE),C666)</f>
        <v>2.8435000000000001</v>
      </c>
      <c r="D665">
        <f ca="1">VLOOKUP(B665,Sheet3!$E$4:$F$4377,2,FALSE)</f>
        <v>892.5</v>
      </c>
      <c r="E665">
        <f ca="1">IFERROR(VLOOKUP(B665,Sheet3!$H$4:$I$4377,2,FALSE),E666)</f>
        <v>13487.24</v>
      </c>
      <c r="F665">
        <f>IFERROR(VLOOKUP(B665,Sheet3!$K$4:$L$4377,2,FALSE),F666)</f>
        <v>800</v>
      </c>
    </row>
    <row r="666" spans="2:6" x14ac:dyDescent="0.25">
      <c r="B666" s="2">
        <v>37819</v>
      </c>
      <c r="C666">
        <f ca="1">IFERROR(VLOOKUP(B666,Sheet3!$B$4:$C$4377,2,FALSE),C667)</f>
        <v>2.8675000000000002</v>
      </c>
      <c r="D666">
        <f ca="1">VLOOKUP(B666,Sheet3!$E$4:$F$4377,2,FALSE)</f>
        <v>860</v>
      </c>
      <c r="E666">
        <f ca="1">IFERROR(VLOOKUP(B666,Sheet3!$H$4:$I$4377,2,FALSE),E667)</f>
        <v>13622.29</v>
      </c>
      <c r="F666">
        <f>IFERROR(VLOOKUP(B666,Sheet3!$K$4:$L$4377,2,FALSE),F667)</f>
        <v>769</v>
      </c>
    </row>
    <row r="667" spans="2:6" x14ac:dyDescent="0.25">
      <c r="B667" s="2">
        <v>37820</v>
      </c>
      <c r="C667">
        <f ca="1">IFERROR(VLOOKUP(B667,Sheet3!$B$4:$C$4377,2,FALSE),C668)</f>
        <v>2.8875000000000002</v>
      </c>
      <c r="D667">
        <f ca="1">VLOOKUP(B667,Sheet3!$E$4:$F$4377,2,FALSE)</f>
        <v>835</v>
      </c>
      <c r="E667">
        <f ca="1">IFERROR(VLOOKUP(B667,Sheet3!$H$4:$I$4377,2,FALSE),E668)</f>
        <v>13794.26</v>
      </c>
      <c r="F667">
        <f>IFERROR(VLOOKUP(B667,Sheet3!$K$4:$L$4377,2,FALSE),F668)</f>
        <v>746</v>
      </c>
    </row>
    <row r="668" spans="2:6" x14ac:dyDescent="0.25">
      <c r="B668" s="2">
        <v>37823</v>
      </c>
      <c r="C668">
        <f ca="1">IFERROR(VLOOKUP(B668,Sheet3!$B$4:$C$4377,2,FALSE),C669)</f>
        <v>2.8780000000000001</v>
      </c>
      <c r="D668">
        <f ca="1">VLOOKUP(B668,Sheet3!$E$4:$F$4377,2,FALSE)</f>
        <v>811.66700000000003</v>
      </c>
      <c r="E668">
        <f ca="1">IFERROR(VLOOKUP(B668,Sheet3!$H$4:$I$4377,2,FALSE),E669)</f>
        <v>13675.85</v>
      </c>
      <c r="F668">
        <f>IFERROR(VLOOKUP(B668,Sheet3!$K$4:$L$4377,2,FALSE),F669)</f>
        <v>729</v>
      </c>
    </row>
    <row r="669" spans="2:6" x14ac:dyDescent="0.25">
      <c r="B669" s="2">
        <v>37824</v>
      </c>
      <c r="C669">
        <f ca="1">IFERROR(VLOOKUP(B669,Sheet3!$B$4:$C$4377,2,FALSE),C670)</f>
        <v>2.883</v>
      </c>
      <c r="D669">
        <f ca="1">VLOOKUP(B669,Sheet3!$E$4:$F$4377,2,FALSE)</f>
        <v>795.83299999999997</v>
      </c>
      <c r="E669">
        <f ca="1">IFERROR(VLOOKUP(B669,Sheet3!$H$4:$I$4377,2,FALSE),E670)</f>
        <v>13835.2</v>
      </c>
      <c r="F669">
        <f>IFERROR(VLOOKUP(B669,Sheet3!$K$4:$L$4377,2,FALSE),F670)</f>
        <v>710</v>
      </c>
    </row>
    <row r="670" spans="2:6" x14ac:dyDescent="0.25">
      <c r="B670" s="2">
        <v>37825</v>
      </c>
      <c r="C670">
        <f ca="1">IFERROR(VLOOKUP(B670,Sheet3!$B$4:$C$4377,2,FALSE),C671)</f>
        <v>2.9</v>
      </c>
      <c r="D670">
        <f ca="1">VLOOKUP(B670,Sheet3!$E$4:$F$4377,2,FALSE)</f>
        <v>800.83299999999997</v>
      </c>
      <c r="E670">
        <f ca="1">IFERROR(VLOOKUP(B670,Sheet3!$H$4:$I$4377,2,FALSE),E671)</f>
        <v>13798.79</v>
      </c>
      <c r="F670">
        <f>IFERROR(VLOOKUP(B670,Sheet3!$K$4:$L$4377,2,FALSE),F671)</f>
        <v>729</v>
      </c>
    </row>
    <row r="671" spans="2:6" x14ac:dyDescent="0.25">
      <c r="B671" s="2">
        <v>37826</v>
      </c>
      <c r="C671">
        <f ca="1">IFERROR(VLOOKUP(B671,Sheet3!$B$4:$C$4377,2,FALSE),C672)</f>
        <v>2.8855</v>
      </c>
      <c r="D671">
        <f ca="1">VLOOKUP(B671,Sheet3!$E$4:$F$4377,2,FALSE)</f>
        <v>835</v>
      </c>
      <c r="E671">
        <f ca="1">IFERROR(VLOOKUP(B671,Sheet3!$H$4:$I$4377,2,FALSE),E672)</f>
        <v>13761.1</v>
      </c>
      <c r="F671">
        <f>IFERROR(VLOOKUP(B671,Sheet3!$K$4:$L$4377,2,FALSE),F672)</f>
        <v>738</v>
      </c>
    </row>
    <row r="672" spans="2:6" x14ac:dyDescent="0.25">
      <c r="B672" s="2">
        <v>37827</v>
      </c>
      <c r="C672">
        <f ca="1">IFERROR(VLOOKUP(B672,Sheet3!$B$4:$C$4377,2,FALSE),C673)</f>
        <v>2.891</v>
      </c>
      <c r="D672">
        <f ca="1">VLOOKUP(B672,Sheet3!$E$4:$F$4377,2,FALSE)</f>
        <v>813.33299999999997</v>
      </c>
      <c r="E672">
        <f ca="1">IFERROR(VLOOKUP(B672,Sheet3!$H$4:$I$4377,2,FALSE),E673)</f>
        <v>13750.36</v>
      </c>
      <c r="F672">
        <f>IFERROR(VLOOKUP(B672,Sheet3!$K$4:$L$4377,2,FALSE),F673)</f>
        <v>743</v>
      </c>
    </row>
    <row r="673" spans="2:31" x14ac:dyDescent="0.25">
      <c r="B673" s="2">
        <v>37830</v>
      </c>
      <c r="C673">
        <f ca="1">IFERROR(VLOOKUP(B673,Sheet3!$B$4:$C$4377,2,FALSE),C674)</f>
        <v>2.8975</v>
      </c>
      <c r="D673">
        <f ca="1">VLOOKUP(B673,Sheet3!$E$4:$F$4377,2,FALSE)</f>
        <v>815</v>
      </c>
      <c r="E673">
        <f ca="1">IFERROR(VLOOKUP(B673,Sheet3!$H$4:$I$4377,2,FALSE),E674)</f>
        <v>13643.37</v>
      </c>
      <c r="F673">
        <f>IFERROR(VLOOKUP(B673,Sheet3!$K$4:$L$4377,2,FALSE),F674)</f>
        <v>748</v>
      </c>
    </row>
    <row r="674" spans="2:31" x14ac:dyDescent="0.25">
      <c r="B674" s="2">
        <v>37831</v>
      </c>
      <c r="C674">
        <f ca="1">IFERROR(VLOOKUP(B674,Sheet3!$B$4:$C$4377,2,FALSE),C675)</f>
        <v>2.9370000000000003</v>
      </c>
      <c r="D674">
        <f ca="1">VLOOKUP(B674,Sheet3!$E$4:$F$4377,2,FALSE)</f>
        <v>850</v>
      </c>
      <c r="E674">
        <f ca="1">IFERROR(VLOOKUP(B674,Sheet3!$H$4:$I$4377,2,FALSE),E675)</f>
        <v>13623.34</v>
      </c>
      <c r="F674">
        <f>IFERROR(VLOOKUP(B674,Sheet3!$K$4:$L$4377,2,FALSE),F675)</f>
        <v>776</v>
      </c>
    </row>
    <row r="675" spans="2:31" x14ac:dyDescent="0.25">
      <c r="B675" s="2">
        <v>37832</v>
      </c>
      <c r="C675">
        <f ca="1">IFERROR(VLOOKUP(B675,Sheet3!$B$4:$C$4377,2,FALSE),C676)</f>
        <v>2.9685000000000001</v>
      </c>
      <c r="D675">
        <f ca="1">VLOOKUP(B675,Sheet3!$E$4:$F$4377,2,FALSE)</f>
        <v>858.33299999999997</v>
      </c>
      <c r="E675">
        <f ca="1">IFERROR(VLOOKUP(B675,Sheet3!$H$4:$I$4377,2,FALSE),E676)</f>
        <v>13474.58</v>
      </c>
      <c r="F675">
        <f>IFERROR(VLOOKUP(B675,Sheet3!$K$4:$L$4377,2,FALSE),F676)</f>
        <v>800</v>
      </c>
    </row>
    <row r="676" spans="2:31" x14ac:dyDescent="0.25">
      <c r="B676" s="2">
        <v>37833</v>
      </c>
      <c r="C676">
        <f ca="1">IFERROR(VLOOKUP(B676,Sheet3!$B$4:$C$4377,2,FALSE),C677)</f>
        <v>2.9660000000000002</v>
      </c>
      <c r="D676">
        <f ca="1">VLOOKUP(B676,Sheet3!$E$4:$F$4377,2,FALSE)</f>
        <v>866.66700000000003</v>
      </c>
      <c r="E676">
        <f ca="1">IFERROR(VLOOKUP(B676,Sheet3!$H$4:$I$4377,2,FALSE),E677)</f>
        <v>13571.73</v>
      </c>
      <c r="F676">
        <f>IFERROR(VLOOKUP(B676,Sheet3!$K$4:$L$4377,2,FALSE),F677)</f>
        <v>801</v>
      </c>
    </row>
    <row r="677" spans="2:31" x14ac:dyDescent="0.25">
      <c r="B677" s="2">
        <v>37834</v>
      </c>
      <c r="C677">
        <f ca="1">IFERROR(VLOOKUP(B677,Sheet3!$B$4:$C$4377,2,FALSE),C678)</f>
        <v>3.03</v>
      </c>
      <c r="D677">
        <f ca="1">VLOOKUP(B677,Sheet3!$E$4:$F$4377,2,FALSE)</f>
        <v>890</v>
      </c>
      <c r="E677">
        <f ca="1">IFERROR(VLOOKUP(B677,Sheet3!$H$4:$I$4377,2,FALSE),E678)</f>
        <v>13129.81</v>
      </c>
      <c r="F677">
        <f>IFERROR(VLOOKUP(B677,Sheet3!$K$4:$L$4377,2,FALSE),F678)</f>
        <v>853</v>
      </c>
      <c r="AE677" s="13"/>
    </row>
    <row r="678" spans="2:31" x14ac:dyDescent="0.25">
      <c r="B678" s="2">
        <v>37837</v>
      </c>
      <c r="C678">
        <f ca="1">IFERROR(VLOOKUP(B678,Sheet3!$B$4:$C$4377,2,FALSE),C679)</f>
        <v>3.0674999999999999</v>
      </c>
      <c r="D678">
        <f ca="1">VLOOKUP(B678,Sheet3!$E$4:$F$4377,2,FALSE)</f>
        <v>938.33299999999997</v>
      </c>
      <c r="E678">
        <f ca="1">IFERROR(VLOOKUP(B678,Sheet3!$H$4:$I$4377,2,FALSE),E679)</f>
        <v>12938.85</v>
      </c>
      <c r="F678">
        <f>IFERROR(VLOOKUP(B678,Sheet3!$K$4:$L$4377,2,FALSE),F679)</f>
        <v>895</v>
      </c>
      <c r="AD678" s="9"/>
    </row>
    <row r="679" spans="2:31" x14ac:dyDescent="0.25">
      <c r="B679" s="2">
        <v>37838</v>
      </c>
      <c r="C679">
        <f ca="1">IFERROR(VLOOKUP(B679,Sheet3!$B$4:$C$4377,2,FALSE),C680)</f>
        <v>3.0173000000000001</v>
      </c>
      <c r="D679">
        <f ca="1">VLOOKUP(B679,Sheet3!$E$4:$F$4377,2,FALSE)</f>
        <v>918.33299999999997</v>
      </c>
      <c r="E679">
        <f ca="1">IFERROR(VLOOKUP(B679,Sheet3!$H$4:$I$4377,2,FALSE),E680)</f>
        <v>13059.27</v>
      </c>
      <c r="F679">
        <f>IFERROR(VLOOKUP(B679,Sheet3!$K$4:$L$4377,2,FALSE),F680)</f>
        <v>856</v>
      </c>
      <c r="X679" s="8"/>
      <c r="Y679" s="8"/>
      <c r="Z679" s="8"/>
      <c r="AA679" s="8"/>
    </row>
    <row r="680" spans="2:31" ht="15.75" x14ac:dyDescent="0.25">
      <c r="B680" s="2">
        <v>37839</v>
      </c>
      <c r="C680">
        <f ca="1">IFERROR(VLOOKUP(B680,Sheet3!$B$4:$C$4377,2,FALSE),C681)</f>
        <v>3.0525000000000002</v>
      </c>
      <c r="D680">
        <f ca="1">VLOOKUP(B680,Sheet3!$E$4:$F$4377,2,FALSE)</f>
        <v>945</v>
      </c>
      <c r="E680">
        <f ca="1">IFERROR(VLOOKUP(B680,Sheet3!$H$4:$I$4377,2,FALSE),E681)</f>
        <v>12887.73</v>
      </c>
      <c r="F680">
        <f>IFERROR(VLOOKUP(B680,Sheet3!$K$4:$L$4377,2,FALSE),F681)</f>
        <v>898</v>
      </c>
      <c r="X680" s="8"/>
      <c r="Y680" s="18" t="s">
        <v>88</v>
      </c>
      <c r="Z680" s="8"/>
      <c r="AA680" s="8"/>
    </row>
    <row r="681" spans="2:31" x14ac:dyDescent="0.25">
      <c r="B681" s="2">
        <v>37840</v>
      </c>
      <c r="C681">
        <f ca="1">IFERROR(VLOOKUP(B681,Sheet3!$B$4:$C$4377,2,FALSE),#REF!)</f>
        <v>2.984</v>
      </c>
      <c r="D681">
        <f ca="1">VLOOKUP(B681,Sheet3!$E$4:$F$4377,2,FALSE)</f>
        <v>921.66700000000003</v>
      </c>
      <c r="E681">
        <f ca="1">IFERROR(VLOOKUP(B681,Sheet3!$H$4:$I$4377,2,FALSE),#REF!)</f>
        <v>13328.37</v>
      </c>
      <c r="F681">
        <f>IFERROR(VLOOKUP(B681,Sheet3!$K$4:$L$4377,2,FALSE),#REF!)</f>
        <v>844</v>
      </c>
      <c r="X681" s="8"/>
      <c r="Y681" s="8"/>
      <c r="Z681" s="8"/>
      <c r="AA681" s="8"/>
    </row>
    <row r="682" spans="2:31" x14ac:dyDescent="0.25">
      <c r="B682" s="2">
        <v>37845</v>
      </c>
      <c r="C682">
        <f ca="1">IFERROR(VLOOKUP(B682,Sheet3!$B$4:$C$4377,2,FALSE),C684)</f>
        <v>3.0285000000000002</v>
      </c>
      <c r="D682">
        <f ca="1">VLOOKUP(B682,Sheet3!$E$4:$F$4377,2,FALSE)</f>
        <v>880</v>
      </c>
      <c r="E682">
        <f ca="1">IFERROR(VLOOKUP(B682,Sheet3!$H$4:$I$4377,2,FALSE),E684)</f>
        <v>13602.41</v>
      </c>
      <c r="F682">
        <f>IFERROR(VLOOKUP(B682,Sheet3!$K$4:$L$4377,2,FALSE),F684)</f>
        <v>804</v>
      </c>
      <c r="T682" s="9"/>
      <c r="X682" s="8"/>
      <c r="Y682" s="7">
        <v>37347</v>
      </c>
      <c r="Z682" s="8" t="s">
        <v>84</v>
      </c>
      <c r="AA682" s="8"/>
    </row>
    <row r="683" spans="2:31" s="8" customFormat="1" x14ac:dyDescent="0.25">
      <c r="B683" s="15"/>
      <c r="T683" s="14"/>
      <c r="Y683" s="15"/>
    </row>
    <row r="684" spans="2:31" x14ac:dyDescent="0.25">
      <c r="B684" s="2">
        <v>37846</v>
      </c>
      <c r="C684">
        <f ca="1">IFERROR(VLOOKUP(B684,Sheet3!$B$4:$C$4377,2,FALSE),C692)</f>
        <v>3.0065</v>
      </c>
      <c r="D684">
        <f ca="1">VLOOKUP(B684,Sheet3!$E$4:$F$4377,2,FALSE)</f>
        <v>880</v>
      </c>
      <c r="E684">
        <f ca="1">IFERROR(VLOOKUP(B684,Sheet3!$H$4:$I$4377,2,FALSE),E692)</f>
        <v>13682.25</v>
      </c>
      <c r="F684">
        <f>IFERROR(VLOOKUP(B684,Sheet3!$K$4:$L$4377,2,FALSE),F692)</f>
        <v>807</v>
      </c>
      <c r="X684" s="8"/>
      <c r="Y684" s="10">
        <v>37429</v>
      </c>
      <c r="Z684" s="8" t="s">
        <v>83</v>
      </c>
      <c r="AA684" s="8"/>
    </row>
    <row r="685" spans="2:31" s="8" customFormat="1" x14ac:dyDescent="0.25">
      <c r="B685" s="15"/>
      <c r="Y685" s="16"/>
    </row>
    <row r="686" spans="2:31" x14ac:dyDescent="0.25">
      <c r="B686" s="2"/>
      <c r="X686" s="11"/>
      <c r="Y686" s="12" t="s">
        <v>85</v>
      </c>
      <c r="Z686" s="8" t="s">
        <v>86</v>
      </c>
      <c r="AA686" s="8"/>
    </row>
    <row r="687" spans="2:31" s="8" customFormat="1" x14ac:dyDescent="0.25">
      <c r="B687" s="15"/>
      <c r="X687" s="14"/>
      <c r="Y687" s="17"/>
    </row>
    <row r="688" spans="2:31" x14ac:dyDescent="0.25">
      <c r="B688" s="2"/>
      <c r="X688" s="8"/>
      <c r="Y688" s="5">
        <v>37535</v>
      </c>
      <c r="Z688" s="8" t="s">
        <v>81</v>
      </c>
      <c r="AA688" s="8"/>
    </row>
    <row r="689" spans="2:27" s="8" customFormat="1" x14ac:dyDescent="0.25">
      <c r="B689" s="15"/>
      <c r="Y689" s="15"/>
    </row>
    <row r="690" spans="2:27" x14ac:dyDescent="0.25">
      <c r="B690" s="2"/>
      <c r="X690" s="8"/>
      <c r="Y690" s="5">
        <v>37556</v>
      </c>
      <c r="Z690" s="8" t="s">
        <v>82</v>
      </c>
      <c r="AA690" s="8"/>
    </row>
    <row r="691" spans="2:27" s="8" customFormat="1" x14ac:dyDescent="0.25">
      <c r="B691" s="15"/>
      <c r="Y691" s="15"/>
    </row>
    <row r="692" spans="2:27" x14ac:dyDescent="0.25">
      <c r="B692" s="2">
        <v>37847</v>
      </c>
      <c r="C692">
        <f ca="1">IFERROR(VLOOKUP(B692,Sheet3!$B$4:$C$4377,2,FALSE),C693)</f>
        <v>3.0059999999999998</v>
      </c>
      <c r="D692">
        <f ca="1">VLOOKUP(B692,Sheet3!$E$4:$F$4377,2,FALSE)</f>
        <v>861.66700000000003</v>
      </c>
      <c r="E692">
        <f ca="1">IFERROR(VLOOKUP(B692,Sheet3!$H$4:$I$4377,2,FALSE),E693)</f>
        <v>13812.12</v>
      </c>
      <c r="F692">
        <f>IFERROR(VLOOKUP(B692,Sheet3!$K$4:$L$4377,2,FALSE),F693)</f>
        <v>790</v>
      </c>
      <c r="X692" s="8"/>
      <c r="Y692" s="6">
        <v>37602</v>
      </c>
      <c r="Z692" s="8" t="s">
        <v>87</v>
      </c>
      <c r="AA692" s="8"/>
    </row>
    <row r="693" spans="2:27" x14ac:dyDescent="0.25">
      <c r="B693" s="2">
        <v>37848</v>
      </c>
      <c r="C693">
        <f ca="1">IFERROR(VLOOKUP(B693,Sheet3!$B$4:$C$4377,2,FALSE),C694)</f>
        <v>2.992</v>
      </c>
      <c r="D693">
        <f ca="1">VLOOKUP(B693,Sheet3!$E$4:$F$4377,2,FALSE)</f>
        <v>870</v>
      </c>
      <c r="E693">
        <f ca="1">IFERROR(VLOOKUP(B693,Sheet3!$H$4:$I$4377,2,FALSE),E694)</f>
        <v>13889.57</v>
      </c>
      <c r="F693">
        <f>IFERROR(VLOOKUP(B693,Sheet3!$K$4:$L$4377,2,FALSE),F694)</f>
        <v>790</v>
      </c>
      <c r="X693" s="8"/>
      <c r="Y693" s="8"/>
      <c r="Z693" s="8"/>
      <c r="AA693" s="8"/>
    </row>
    <row r="694" spans="2:27" x14ac:dyDescent="0.25">
      <c r="B694" s="2">
        <v>37851</v>
      </c>
      <c r="C694">
        <f ca="1">IFERROR(VLOOKUP(B694,Sheet3!$B$4:$C$4377,2,FALSE),C695)</f>
        <v>2.9925000000000002</v>
      </c>
      <c r="D694">
        <f ca="1">VLOOKUP(B694,Sheet3!$E$4:$F$4377,2,FALSE)</f>
        <v>838.33299999999997</v>
      </c>
      <c r="E694">
        <f ca="1">IFERROR(VLOOKUP(B694,Sheet3!$H$4:$I$4377,2,FALSE),E695)</f>
        <v>14146.29</v>
      </c>
      <c r="F694">
        <f>IFERROR(VLOOKUP(B694,Sheet3!$K$4:$L$4377,2,FALSE),F695)</f>
        <v>770</v>
      </c>
      <c r="X694" s="8"/>
      <c r="Y694" s="8"/>
      <c r="Z694" s="8"/>
      <c r="AA694" s="8"/>
    </row>
    <row r="695" spans="2:27" x14ac:dyDescent="0.25">
      <c r="B695" s="2">
        <v>37852</v>
      </c>
      <c r="C695">
        <f ca="1">IFERROR(VLOOKUP(B695,Sheet3!$B$4:$C$4377,2,FALSE),C696)</f>
        <v>2.9859999999999998</v>
      </c>
      <c r="D695">
        <f ca="1">VLOOKUP(B695,Sheet3!$E$4:$F$4377,2,FALSE)</f>
        <v>822.524</v>
      </c>
      <c r="E695">
        <f ca="1">IFERROR(VLOOKUP(B695,Sheet3!$H$4:$I$4377,2,FALSE),E696)</f>
        <v>14157.94</v>
      </c>
      <c r="F695">
        <f>IFERROR(VLOOKUP(B695,Sheet3!$K$4:$L$4377,2,FALSE),F696)</f>
        <v>750</v>
      </c>
      <c r="X695" s="8"/>
      <c r="Y695" s="8"/>
      <c r="Z695" s="8"/>
      <c r="AA695" s="8"/>
    </row>
    <row r="696" spans="2:27" x14ac:dyDescent="0.25">
      <c r="B696" s="2">
        <v>37853</v>
      </c>
      <c r="C696">
        <f ca="1">IFERROR(VLOOKUP(B696,Sheet3!$B$4:$C$4377,2,FALSE),C697)</f>
        <v>3.0024999999999999</v>
      </c>
      <c r="D696">
        <f ca="1">VLOOKUP(B696,Sheet3!$E$4:$F$4377,2,FALSE)</f>
        <v>819.18799999999999</v>
      </c>
      <c r="E696">
        <f ca="1">IFERROR(VLOOKUP(B696,Sheet3!$H$4:$I$4377,2,FALSE),E697)</f>
        <v>14466.9</v>
      </c>
      <c r="F696">
        <f>IFERROR(VLOOKUP(B696,Sheet3!$K$4:$L$4377,2,FALSE),F697)</f>
        <v>741</v>
      </c>
    </row>
    <row r="697" spans="2:27" x14ac:dyDescent="0.25">
      <c r="B697" s="2">
        <v>37854</v>
      </c>
      <c r="C697">
        <f ca="1">IFERROR(VLOOKUP(B697,Sheet3!$B$4:$C$4377,2,FALSE),C698)</f>
        <v>2.9990000000000001</v>
      </c>
      <c r="D697">
        <f ca="1">VLOOKUP(B697,Sheet3!$E$4:$F$4377,2,FALSE)</f>
        <v>802.49</v>
      </c>
      <c r="E697">
        <f ca="1">IFERROR(VLOOKUP(B697,Sheet3!$H$4:$I$4377,2,FALSE),E698)</f>
        <v>14669.91</v>
      </c>
      <c r="F697">
        <f>IFERROR(VLOOKUP(B697,Sheet3!$K$4:$L$4377,2,FALSE),F698)</f>
        <v>736</v>
      </c>
    </row>
    <row r="698" spans="2:27" x14ac:dyDescent="0.25">
      <c r="B698" s="2">
        <v>37855</v>
      </c>
      <c r="C698">
        <f ca="1">IFERROR(VLOOKUP(B698,Sheet3!$B$4:$C$4377,2,FALSE),C699)</f>
        <v>2.9864999999999999</v>
      </c>
      <c r="D698">
        <f ca="1">VLOOKUP(B698,Sheet3!$E$4:$F$4377,2,FALSE)</f>
        <v>772.52099999999996</v>
      </c>
      <c r="E698">
        <f ca="1">IFERROR(VLOOKUP(B698,Sheet3!$H$4:$I$4377,2,FALSE),E699)</f>
        <v>14613.03</v>
      </c>
      <c r="F698">
        <f>IFERROR(VLOOKUP(B698,Sheet3!$K$4:$L$4377,2,FALSE),F699)</f>
        <v>720</v>
      </c>
    </row>
    <row r="699" spans="2:27" x14ac:dyDescent="0.25">
      <c r="B699" s="2">
        <v>37858</v>
      </c>
      <c r="C699">
        <f ca="1">IFERROR(VLOOKUP(B699,Sheet3!$B$4:$C$4377,2,FALSE),C700)</f>
        <v>2.9954999999999998</v>
      </c>
      <c r="D699">
        <f ca="1">VLOOKUP(B699,Sheet3!$E$4:$F$4377,2,FALSE)</f>
        <v>801.25199999999995</v>
      </c>
      <c r="E699">
        <f ca="1">IFERROR(VLOOKUP(B699,Sheet3!$H$4:$I$4377,2,FALSE),E700)</f>
        <v>14473.17</v>
      </c>
      <c r="F699">
        <f>IFERROR(VLOOKUP(B699,Sheet3!$K$4:$L$4377,2,FALSE),F700)</f>
        <v>722</v>
      </c>
    </row>
    <row r="700" spans="2:27" x14ac:dyDescent="0.25">
      <c r="B700" s="2">
        <v>37859</v>
      </c>
      <c r="C700">
        <f ca="1">IFERROR(VLOOKUP(B700,Sheet3!$B$4:$C$4377,2,FALSE),C701)</f>
        <v>2.9870000000000001</v>
      </c>
      <c r="D700">
        <f ca="1">VLOOKUP(B700,Sheet3!$E$4:$F$4377,2,FALSE)</f>
        <v>780.85599999999999</v>
      </c>
      <c r="E700">
        <f ca="1">IFERROR(VLOOKUP(B700,Sheet3!$H$4:$I$4377,2,FALSE),E701)</f>
        <v>14877.66</v>
      </c>
      <c r="F700">
        <f>IFERROR(VLOOKUP(B700,Sheet3!$K$4:$L$4377,2,FALSE),F701)</f>
        <v>705</v>
      </c>
    </row>
    <row r="701" spans="2:27" x14ac:dyDescent="0.25">
      <c r="B701" s="2">
        <v>37860</v>
      </c>
      <c r="C701">
        <f ca="1">IFERROR(VLOOKUP(B701,Sheet3!$B$4:$C$4377,2,FALSE),C702)</f>
        <v>2.9561000000000002</v>
      </c>
      <c r="D701">
        <f ca="1">VLOOKUP(B701,Sheet3!$E$4:$F$4377,2,FALSE)</f>
        <v>754.19500000000005</v>
      </c>
      <c r="E701">
        <f ca="1">IFERROR(VLOOKUP(B701,Sheet3!$H$4:$I$4377,2,FALSE),E702)</f>
        <v>15142.59</v>
      </c>
      <c r="F701">
        <f>IFERROR(VLOOKUP(B701,Sheet3!$K$4:$L$4377,2,FALSE),F702)</f>
        <v>687</v>
      </c>
    </row>
    <row r="702" spans="2:27" x14ac:dyDescent="0.25">
      <c r="B702" s="2">
        <v>37861</v>
      </c>
      <c r="C702">
        <f ca="1">IFERROR(VLOOKUP(B702,Sheet3!$B$4:$C$4377,2,FALSE),C703)</f>
        <v>2.9550000000000001</v>
      </c>
      <c r="D702">
        <f ca="1">VLOOKUP(B702,Sheet3!$E$4:$F$4377,2,FALSE)</f>
        <v>764.19899999999996</v>
      </c>
      <c r="E702">
        <f ca="1">IFERROR(VLOOKUP(B702,Sheet3!$H$4:$I$4377,2,FALSE),E703)</f>
        <v>15064.56</v>
      </c>
      <c r="F702">
        <f>IFERROR(VLOOKUP(B702,Sheet3!$K$4:$L$4377,2,FALSE),F703)</f>
        <v>698</v>
      </c>
    </row>
    <row r="703" spans="2:27" x14ac:dyDescent="0.25">
      <c r="B703" s="2">
        <v>37862</v>
      </c>
      <c r="C703">
        <f ca="1">IFERROR(VLOOKUP(B703,Sheet3!$B$4:$C$4377,2,FALSE),C704)</f>
        <v>2.976</v>
      </c>
      <c r="D703">
        <f ca="1">VLOOKUP(B703,Sheet3!$E$4:$F$4377,2,FALSE)</f>
        <v>770.84799999999996</v>
      </c>
      <c r="E703">
        <f ca="1">IFERROR(VLOOKUP(B703,Sheet3!$H$4:$I$4377,2,FALSE),E704)</f>
        <v>15174.49</v>
      </c>
      <c r="F703">
        <f>IFERROR(VLOOKUP(B703,Sheet3!$K$4:$L$4377,2,FALSE),F704)</f>
        <v>703</v>
      </c>
    </row>
    <row r="704" spans="2:27" x14ac:dyDescent="0.25">
      <c r="B704" s="2">
        <v>37865</v>
      </c>
      <c r="C704">
        <f ca="1">IFERROR(VLOOKUP(B704,Sheet3!$B$4:$C$4377,2,FALSE),C705)</f>
        <v>2.9864999999999999</v>
      </c>
      <c r="D704">
        <f ca="1">VLOOKUP(B704,Sheet3!$E$4:$F$4377,2,FALSE)</f>
        <v>775</v>
      </c>
      <c r="E704">
        <f ca="1">IFERROR(VLOOKUP(B704,Sheet3!$H$4:$I$4377,2,FALSE),E705)</f>
        <v>15352.12</v>
      </c>
      <c r="F704">
        <f>IFERROR(VLOOKUP(B704,Sheet3!$K$4:$L$4377,2,FALSE),F705)</f>
        <v>685</v>
      </c>
    </row>
    <row r="705" spans="2:6" x14ac:dyDescent="0.25">
      <c r="B705" s="2">
        <v>37866</v>
      </c>
      <c r="C705">
        <f ca="1">IFERROR(VLOOKUP(B705,Sheet3!$B$4:$C$4377,2,FALSE),C706)</f>
        <v>2.9630000000000001</v>
      </c>
      <c r="D705">
        <f ca="1">VLOOKUP(B705,Sheet3!$E$4:$F$4377,2,FALSE)</f>
        <v>775.81200000000001</v>
      </c>
      <c r="E705">
        <f ca="1">IFERROR(VLOOKUP(B705,Sheet3!$H$4:$I$4377,2,FALSE),E706)</f>
        <v>15454.31</v>
      </c>
      <c r="F705">
        <f>IFERROR(VLOOKUP(B705,Sheet3!$K$4:$L$4377,2,FALSE),F706)</f>
        <v>685</v>
      </c>
    </row>
    <row r="706" spans="2:6" x14ac:dyDescent="0.25">
      <c r="B706" s="2">
        <v>37867</v>
      </c>
      <c r="C706">
        <f ca="1">IFERROR(VLOOKUP(B706,Sheet3!$B$4:$C$4377,2,FALSE),C707)</f>
        <v>2.9609999999999999</v>
      </c>
      <c r="D706">
        <f ca="1">VLOOKUP(B706,Sheet3!$E$4:$F$4377,2,FALSE)</f>
        <v>757.34</v>
      </c>
      <c r="E706">
        <f ca="1">IFERROR(VLOOKUP(B706,Sheet3!$H$4:$I$4377,2,FALSE),E707)</f>
        <v>15633.8</v>
      </c>
      <c r="F706">
        <f>IFERROR(VLOOKUP(B706,Sheet3!$K$4:$L$4377,2,FALSE),F707)</f>
        <v>682</v>
      </c>
    </row>
    <row r="707" spans="2:6" x14ac:dyDescent="0.25">
      <c r="B707" s="2">
        <v>37868</v>
      </c>
      <c r="C707">
        <f ca="1">IFERROR(VLOOKUP(B707,Sheet3!$B$4:$C$4377,2,FALSE),C708)</f>
        <v>2.9255</v>
      </c>
      <c r="D707">
        <f ca="1">VLOOKUP(B707,Sheet3!$E$4:$F$4377,2,FALSE)</f>
        <v>731.32899999999995</v>
      </c>
      <c r="E707">
        <f ca="1">IFERROR(VLOOKUP(B707,Sheet3!$H$4:$I$4377,2,FALSE),E708)</f>
        <v>15704.8</v>
      </c>
      <c r="F707">
        <f>IFERROR(VLOOKUP(B707,Sheet3!$K$4:$L$4377,2,FALSE),F708)</f>
        <v>665</v>
      </c>
    </row>
    <row r="708" spans="2:6" x14ac:dyDescent="0.25">
      <c r="B708" s="2">
        <v>37869</v>
      </c>
      <c r="C708">
        <f ca="1">IFERROR(VLOOKUP(B708,Sheet3!$B$4:$C$4377,2,FALSE),C709)</f>
        <v>2.907</v>
      </c>
      <c r="D708">
        <f ca="1">VLOOKUP(B708,Sheet3!$E$4:$F$4377,2,FALSE)</f>
        <v>732.77499999999998</v>
      </c>
      <c r="E708">
        <f ca="1">IFERROR(VLOOKUP(B708,Sheet3!$H$4:$I$4377,2,FALSE),E709)</f>
        <v>15899.64</v>
      </c>
      <c r="F708">
        <f>IFERROR(VLOOKUP(B708,Sheet3!$K$4:$L$4377,2,FALSE),F709)</f>
        <v>662</v>
      </c>
    </row>
    <row r="709" spans="2:6" x14ac:dyDescent="0.25">
      <c r="B709" s="2">
        <v>37872</v>
      </c>
      <c r="C709">
        <f ca="1">IFERROR(VLOOKUP(B709,Sheet3!$B$4:$C$4377,2,FALSE),C710)</f>
        <v>2.95</v>
      </c>
      <c r="D709">
        <f ca="1">VLOOKUP(B709,Sheet3!$E$4:$F$4377,2,FALSE)</f>
        <v>741.76300000000003</v>
      </c>
      <c r="E709">
        <f ca="1">IFERROR(VLOOKUP(B709,Sheet3!$H$4:$I$4377,2,FALSE),E710)</f>
        <v>16050.22</v>
      </c>
      <c r="F709">
        <f>IFERROR(VLOOKUP(B709,Sheet3!$K$4:$L$4377,2,FALSE),F710)</f>
        <v>671</v>
      </c>
    </row>
    <row r="710" spans="2:6" x14ac:dyDescent="0.25">
      <c r="B710" s="2">
        <v>37873</v>
      </c>
      <c r="C710">
        <f ca="1">IFERROR(VLOOKUP(B710,Sheet3!$B$4:$C$4377,2,FALSE),C711)</f>
        <v>2.9215</v>
      </c>
      <c r="D710">
        <f ca="1">VLOOKUP(B710,Sheet3!$E$4:$F$4377,2,FALSE)</f>
        <v>749.26900000000001</v>
      </c>
      <c r="E710">
        <f ca="1">IFERROR(VLOOKUP(B710,Sheet3!$H$4:$I$4377,2,FALSE),E711)</f>
        <v>15718.3</v>
      </c>
      <c r="F710">
        <f>IFERROR(VLOOKUP(B710,Sheet3!$K$4:$L$4377,2,FALSE),F711)</f>
        <v>681</v>
      </c>
    </row>
    <row r="711" spans="2:6" x14ac:dyDescent="0.25">
      <c r="B711" s="2">
        <v>37874</v>
      </c>
      <c r="C711">
        <f ca="1">IFERROR(VLOOKUP(B711,Sheet3!$B$4:$C$4377,2,FALSE),C712)</f>
        <v>2.891</v>
      </c>
      <c r="D711">
        <f ca="1">VLOOKUP(B711,Sheet3!$E$4:$F$4377,2,FALSE)</f>
        <v>736.97699999999998</v>
      </c>
      <c r="E711">
        <f ca="1">IFERROR(VLOOKUP(B711,Sheet3!$H$4:$I$4377,2,FALSE),E712)</f>
        <v>15983.27</v>
      </c>
      <c r="F711">
        <f>IFERROR(VLOOKUP(B711,Sheet3!$K$4:$L$4377,2,FALSE),F712)</f>
        <v>668</v>
      </c>
    </row>
    <row r="712" spans="2:6" x14ac:dyDescent="0.25">
      <c r="B712" s="2">
        <v>37875</v>
      </c>
      <c r="C712">
        <f ca="1">IFERROR(VLOOKUP(B712,Sheet3!$B$4:$C$4377,2,FALSE),C713)</f>
        <v>2.9135</v>
      </c>
      <c r="D712">
        <f ca="1">VLOOKUP(B712,Sheet3!$E$4:$F$4377,2,FALSE)</f>
        <v>720.96100000000001</v>
      </c>
      <c r="E712">
        <f ca="1">IFERROR(VLOOKUP(B712,Sheet3!$H$4:$I$4377,2,FALSE),E713)</f>
        <v>16292.43</v>
      </c>
      <c r="F712">
        <f>IFERROR(VLOOKUP(B712,Sheet3!$K$4:$L$4377,2,FALSE),F713)</f>
        <v>662</v>
      </c>
    </row>
    <row r="713" spans="2:6" x14ac:dyDescent="0.25">
      <c r="B713" s="2">
        <v>37876</v>
      </c>
      <c r="C713">
        <f ca="1">IFERROR(VLOOKUP(B713,Sheet3!$B$4:$C$4377,2,FALSE),C714)</f>
        <v>2.9020000000000001</v>
      </c>
      <c r="D713">
        <f ca="1">VLOOKUP(B713,Sheet3!$E$4:$F$4377,2,FALSE)</f>
        <v>730.13199999999995</v>
      </c>
      <c r="E713">
        <f ca="1">IFERROR(VLOOKUP(B713,Sheet3!$H$4:$I$4377,2,FALSE),E714)</f>
        <v>16421.349999999999</v>
      </c>
      <c r="F713">
        <f>IFERROR(VLOOKUP(B713,Sheet3!$K$4:$L$4377,2,FALSE),F714)</f>
        <v>675</v>
      </c>
    </row>
    <row r="714" spans="2:6" x14ac:dyDescent="0.25">
      <c r="B714" s="2">
        <v>37879</v>
      </c>
      <c r="C714">
        <f ca="1">IFERROR(VLOOKUP(B714,Sheet3!$B$4:$C$4377,2,FALSE),C715)</f>
        <v>2.8879999999999999</v>
      </c>
      <c r="D714">
        <f ca="1">VLOOKUP(B714,Sheet3!$E$4:$F$4377,2,FALSE)</f>
        <v>726.64800000000002</v>
      </c>
      <c r="E714">
        <f ca="1">IFERROR(VLOOKUP(B714,Sheet3!$H$4:$I$4377,2,FALSE),E715)</f>
        <v>16341.75</v>
      </c>
      <c r="F714">
        <f>IFERROR(VLOOKUP(B714,Sheet3!$K$4:$L$4377,2,FALSE),F715)</f>
        <v>661</v>
      </c>
    </row>
    <row r="715" spans="2:6" x14ac:dyDescent="0.25">
      <c r="B715" s="2">
        <v>37880</v>
      </c>
      <c r="C715">
        <f ca="1">IFERROR(VLOOKUP(B715,Sheet3!$B$4:$C$4377,2,FALSE),C716)</f>
        <v>2.9079999999999999</v>
      </c>
      <c r="D715">
        <f ca="1">VLOOKUP(B715,Sheet3!$E$4:$F$4377,2,FALSE)</f>
        <v>728.64800000000002</v>
      </c>
      <c r="E715">
        <f ca="1">IFERROR(VLOOKUP(B715,Sheet3!$H$4:$I$4377,2,FALSE),E716)</f>
        <v>16269.58</v>
      </c>
      <c r="F715">
        <f>IFERROR(VLOOKUP(B715,Sheet3!$K$4:$L$4377,2,FALSE),F716)</f>
        <v>665</v>
      </c>
    </row>
    <row r="716" spans="2:6" x14ac:dyDescent="0.25">
      <c r="B716" s="2">
        <v>37881</v>
      </c>
      <c r="C716">
        <f ca="1">IFERROR(VLOOKUP(B716,Sheet3!$B$4:$C$4377,2,FALSE),C717)</f>
        <v>2.9072</v>
      </c>
      <c r="D716">
        <f ca="1">VLOOKUP(B716,Sheet3!$E$4:$F$4377,2,FALSE)</f>
        <v>726.32600000000002</v>
      </c>
      <c r="E716">
        <f ca="1">IFERROR(VLOOKUP(B716,Sheet3!$H$4:$I$4377,2,FALSE),E717)</f>
        <v>16492.38</v>
      </c>
      <c r="F716">
        <f>IFERROR(VLOOKUP(B716,Sheet3!$K$4:$L$4377,2,FALSE),F717)</f>
        <v>660</v>
      </c>
    </row>
    <row r="717" spans="2:6" x14ac:dyDescent="0.25">
      <c r="B717" s="2">
        <v>37882</v>
      </c>
      <c r="C717">
        <f ca="1">IFERROR(VLOOKUP(B717,Sheet3!$B$4:$C$4377,2,FALSE),C718)</f>
        <v>2.9009999999999998</v>
      </c>
      <c r="D717">
        <f ca="1">VLOOKUP(B717,Sheet3!$E$4:$F$4377,2,FALSE)</f>
        <v>721.00300000000004</v>
      </c>
      <c r="E717">
        <f ca="1">IFERROR(VLOOKUP(B717,Sheet3!$H$4:$I$4377,2,FALSE),E718)</f>
        <v>16889.41</v>
      </c>
      <c r="F717">
        <f>IFERROR(VLOOKUP(B717,Sheet3!$K$4:$L$4377,2,FALSE),F718)</f>
        <v>652</v>
      </c>
    </row>
    <row r="718" spans="2:6" x14ac:dyDescent="0.25">
      <c r="B718" s="2">
        <v>37883</v>
      </c>
      <c r="C718">
        <f ca="1">IFERROR(VLOOKUP(B718,Sheet3!$B$4:$C$4377,2,FALSE),C719)</f>
        <v>2.9020000000000001</v>
      </c>
      <c r="D718">
        <f ca="1">VLOOKUP(B718,Sheet3!$E$4:$F$4377,2,FALSE)</f>
        <v>712.66600000000005</v>
      </c>
      <c r="E718">
        <f ca="1">IFERROR(VLOOKUP(B718,Sheet3!$H$4:$I$4377,2,FALSE),E719)</f>
        <v>16851.490000000002</v>
      </c>
      <c r="F718">
        <f>IFERROR(VLOOKUP(B718,Sheet3!$K$4:$L$4377,2,FALSE),F719)</f>
        <v>643</v>
      </c>
    </row>
    <row r="719" spans="2:6" x14ac:dyDescent="0.25">
      <c r="B719" s="2">
        <v>37886</v>
      </c>
      <c r="C719">
        <f ca="1">IFERROR(VLOOKUP(B719,Sheet3!$B$4:$C$4377,2,FALSE),C720)</f>
        <v>2.8935</v>
      </c>
      <c r="D719">
        <f ca="1">VLOOKUP(B719,Sheet3!$E$4:$F$4377,2,FALSE)</f>
        <v>724.98599999999999</v>
      </c>
      <c r="E719">
        <f ca="1">IFERROR(VLOOKUP(B719,Sheet3!$H$4:$I$4377,2,FALSE),E720)</f>
        <v>16485.599999999999</v>
      </c>
      <c r="F719">
        <f>IFERROR(VLOOKUP(B719,Sheet3!$K$4:$L$4377,2,FALSE),F720)</f>
        <v>653</v>
      </c>
    </row>
    <row r="720" spans="2:6" x14ac:dyDescent="0.25">
      <c r="B720" s="2">
        <v>37887</v>
      </c>
      <c r="C720">
        <f ca="1">IFERROR(VLOOKUP(B720,Sheet3!$B$4:$C$4377,2,FALSE),C721)</f>
        <v>2.931</v>
      </c>
      <c r="D720">
        <f ca="1">VLOOKUP(B720,Sheet3!$E$4:$F$4377,2,FALSE)</f>
        <v>744.96699999999998</v>
      </c>
      <c r="E720">
        <f ca="1">IFERROR(VLOOKUP(B720,Sheet3!$H$4:$I$4377,2,FALSE),E721)</f>
        <v>16443.53</v>
      </c>
      <c r="F720">
        <f>IFERROR(VLOOKUP(B720,Sheet3!$K$4:$L$4377,2,FALSE),F721)</f>
        <v>675</v>
      </c>
    </row>
    <row r="721" spans="2:6" x14ac:dyDescent="0.25">
      <c r="B721" s="2">
        <v>37888</v>
      </c>
      <c r="C721">
        <f ca="1">IFERROR(VLOOKUP(B721,Sheet3!$B$4:$C$4377,2,FALSE),C722)</f>
        <v>2.9215</v>
      </c>
      <c r="D721">
        <f ca="1">VLOOKUP(B721,Sheet3!$E$4:$F$4377,2,FALSE)</f>
        <v>740.82799999999997</v>
      </c>
      <c r="E721">
        <f ca="1">IFERROR(VLOOKUP(B721,Sheet3!$H$4:$I$4377,2,FALSE),E722)</f>
        <v>16057.85</v>
      </c>
      <c r="F721">
        <f>IFERROR(VLOOKUP(B721,Sheet3!$K$4:$L$4377,2,FALSE),F722)</f>
        <v>662</v>
      </c>
    </row>
    <row r="722" spans="2:6" x14ac:dyDescent="0.25">
      <c r="B722" s="2">
        <v>37889</v>
      </c>
      <c r="C722">
        <f ca="1">IFERROR(VLOOKUP(B722,Sheet3!$B$4:$C$4377,2,FALSE),C723)</f>
        <v>2.94</v>
      </c>
      <c r="D722">
        <f ca="1">VLOOKUP(B722,Sheet3!$E$4:$F$4377,2,FALSE)</f>
        <v>746.64599999999996</v>
      </c>
      <c r="E722">
        <f ca="1">IFERROR(VLOOKUP(B722,Sheet3!$H$4:$I$4377,2,FALSE),E723)</f>
        <v>15806.02</v>
      </c>
      <c r="F722">
        <f>IFERROR(VLOOKUP(B722,Sheet3!$K$4:$L$4377,2,FALSE),F723)</f>
        <v>681</v>
      </c>
    </row>
    <row r="723" spans="2:6" x14ac:dyDescent="0.25">
      <c r="B723" s="2">
        <v>37890</v>
      </c>
      <c r="C723">
        <f ca="1">IFERROR(VLOOKUP(B723,Sheet3!$B$4:$C$4377,2,FALSE),C724)</f>
        <v>2.9350000000000001</v>
      </c>
      <c r="D723">
        <f ca="1">VLOOKUP(B723,Sheet3!$E$4:$F$4377,2,FALSE)</f>
        <v>763.31299999999999</v>
      </c>
      <c r="E723">
        <f ca="1">IFERROR(VLOOKUP(B723,Sheet3!$H$4:$I$4377,2,FALSE),E724)</f>
        <v>15810.66</v>
      </c>
      <c r="F723">
        <f>IFERROR(VLOOKUP(B723,Sheet3!$K$4:$L$4377,2,FALSE),F724)</f>
        <v>699</v>
      </c>
    </row>
    <row r="724" spans="2:6" x14ac:dyDescent="0.25">
      <c r="B724" s="2">
        <v>37893</v>
      </c>
      <c r="C724">
        <f ca="1">IFERROR(VLOOKUP(B724,Sheet3!$B$4:$C$4377,2,FALSE),C725)</f>
        <v>2.9262999999999999</v>
      </c>
      <c r="D724">
        <f ca="1">VLOOKUP(B724,Sheet3!$E$4:$F$4377,2,FALSE)</f>
        <v>764.98199999999997</v>
      </c>
      <c r="E724">
        <f ca="1">IFERROR(VLOOKUP(B724,Sheet3!$H$4:$I$4377,2,FALSE),E725)</f>
        <v>16108.73</v>
      </c>
      <c r="F724">
        <f>IFERROR(VLOOKUP(B724,Sheet3!$K$4:$L$4377,2,FALSE),F725)</f>
        <v>692</v>
      </c>
    </row>
    <row r="725" spans="2:6" x14ac:dyDescent="0.25">
      <c r="B725" s="2">
        <v>37894</v>
      </c>
      <c r="C725">
        <f ca="1">IFERROR(VLOOKUP(B725,Sheet3!$B$4:$C$4377,2,FALSE),C726)</f>
        <v>2.9</v>
      </c>
      <c r="D725">
        <f ca="1">VLOOKUP(B725,Sheet3!$E$4:$F$4377,2,FALSE)</f>
        <v>765.005</v>
      </c>
      <c r="E725">
        <f ca="1">IFERROR(VLOOKUP(B725,Sheet3!$H$4:$I$4377,2,FALSE),E726)</f>
        <v>16010.67</v>
      </c>
      <c r="F725">
        <f>IFERROR(VLOOKUP(B725,Sheet3!$K$4:$L$4377,2,FALSE),F726)</f>
        <v>698</v>
      </c>
    </row>
    <row r="726" spans="2:6" x14ac:dyDescent="0.25">
      <c r="B726" s="2">
        <v>37895</v>
      </c>
      <c r="C726">
        <f ca="1">IFERROR(VLOOKUP(B726,Sheet3!$B$4:$C$4377,2,FALSE),C727)</f>
        <v>2.895</v>
      </c>
      <c r="D726">
        <f ca="1">VLOOKUP(B726,Sheet3!$E$4:$F$4377,2,FALSE)</f>
        <v>769.33399999999995</v>
      </c>
      <c r="E726">
        <f ca="1">IFERROR(VLOOKUP(B726,Sheet3!$H$4:$I$4377,2,FALSE),E727)</f>
        <v>16578.740000000002</v>
      </c>
      <c r="F726">
        <f>IFERROR(VLOOKUP(B726,Sheet3!$K$4:$L$4377,2,FALSE),F727)</f>
        <v>704</v>
      </c>
    </row>
    <row r="727" spans="2:6" x14ac:dyDescent="0.25">
      <c r="B727" s="2">
        <v>37896</v>
      </c>
      <c r="C727">
        <f ca="1">IFERROR(VLOOKUP(B727,Sheet3!$B$4:$C$4377,2,FALSE),C728)</f>
        <v>2.8875000000000002</v>
      </c>
      <c r="D727">
        <f ca="1">VLOOKUP(B727,Sheet3!$E$4:$F$4377,2,FALSE)</f>
        <v>768.495</v>
      </c>
      <c r="E727">
        <f ca="1">IFERROR(VLOOKUP(B727,Sheet3!$H$4:$I$4377,2,FALSE),E728)</f>
        <v>16893.61</v>
      </c>
      <c r="F727">
        <f>IFERROR(VLOOKUP(B727,Sheet3!$K$4:$L$4377,2,FALSE),F728)</f>
        <v>689</v>
      </c>
    </row>
    <row r="728" spans="2:6" x14ac:dyDescent="0.25">
      <c r="B728" s="2">
        <v>37897</v>
      </c>
      <c r="C728">
        <f ca="1">IFERROR(VLOOKUP(B728,Sheet3!$B$4:$C$4377,2,FALSE),C729)</f>
        <v>2.8860000000000001</v>
      </c>
      <c r="D728">
        <f ca="1">VLOOKUP(B728,Sheet3!$E$4:$F$4377,2,FALSE)</f>
        <v>760.12599999999998</v>
      </c>
      <c r="E728">
        <f ca="1">IFERROR(VLOOKUP(B728,Sheet3!$H$4:$I$4377,2,FALSE),E729)</f>
        <v>17089.3</v>
      </c>
      <c r="F728">
        <f>IFERROR(VLOOKUP(B728,Sheet3!$K$4:$L$4377,2,FALSE),F729)</f>
        <v>667</v>
      </c>
    </row>
    <row r="729" spans="2:6" x14ac:dyDescent="0.25">
      <c r="B729" s="2">
        <v>37900</v>
      </c>
      <c r="C729">
        <f ca="1">IFERROR(VLOOKUP(B729,Sheet3!$B$4:$C$4377,2,FALSE),C730)</f>
        <v>2.8624999999999998</v>
      </c>
      <c r="D729">
        <f ca="1">VLOOKUP(B729,Sheet3!$E$4:$F$4377,2,FALSE)</f>
        <v>730.99099999999999</v>
      </c>
      <c r="E729">
        <f ca="1">IFERROR(VLOOKUP(B729,Sheet3!$H$4:$I$4377,2,FALSE),E730)</f>
        <v>17273.38</v>
      </c>
      <c r="F729">
        <f>IFERROR(VLOOKUP(B729,Sheet3!$K$4:$L$4377,2,FALSE),F730)</f>
        <v>656</v>
      </c>
    </row>
    <row r="730" spans="2:6" x14ac:dyDescent="0.25">
      <c r="B730" s="2">
        <v>37901</v>
      </c>
      <c r="C730">
        <f ca="1">IFERROR(VLOOKUP(B730,Sheet3!$B$4:$C$4377,2,FALSE),C731)</f>
        <v>2.859</v>
      </c>
      <c r="D730">
        <f ca="1">VLOOKUP(B730,Sheet3!$E$4:$F$4377,2,FALSE)</f>
        <v>717.66399999999999</v>
      </c>
      <c r="E730">
        <f ca="1">IFERROR(VLOOKUP(B730,Sheet3!$H$4:$I$4377,2,FALSE),E731)</f>
        <v>17470.14</v>
      </c>
      <c r="F730">
        <f>IFERROR(VLOOKUP(B730,Sheet3!$K$4:$L$4377,2,FALSE),F731)</f>
        <v>636</v>
      </c>
    </row>
    <row r="731" spans="2:6" x14ac:dyDescent="0.25">
      <c r="B731" s="2">
        <v>37902</v>
      </c>
      <c r="C731">
        <f ca="1">IFERROR(VLOOKUP(B731,Sheet3!$B$4:$C$4377,2,FALSE),C732)</f>
        <v>2.8449999999999998</v>
      </c>
      <c r="D731">
        <f ca="1">VLOOKUP(B731,Sheet3!$E$4:$F$4377,2,FALSE)</f>
        <v>702.68499999999995</v>
      </c>
      <c r="E731">
        <f ca="1">IFERROR(VLOOKUP(B731,Sheet3!$H$4:$I$4377,2,FALSE),E732)</f>
        <v>17804.8</v>
      </c>
      <c r="F731">
        <f>IFERROR(VLOOKUP(B731,Sheet3!$K$4:$L$4377,2,FALSE),F732)</f>
        <v>616</v>
      </c>
    </row>
    <row r="732" spans="2:6" x14ac:dyDescent="0.25">
      <c r="B732" s="2">
        <v>37903</v>
      </c>
      <c r="C732">
        <f ca="1">IFERROR(VLOOKUP(B732,Sheet3!$B$4:$C$4377,2,FALSE),C733)</f>
        <v>2.8315000000000001</v>
      </c>
      <c r="D732">
        <f ca="1">VLOOKUP(B732,Sheet3!$E$4:$F$4377,2,FALSE)</f>
        <v>672.70299999999997</v>
      </c>
      <c r="E732">
        <f ca="1">IFERROR(VLOOKUP(B732,Sheet3!$H$4:$I$4377,2,FALSE),E733)</f>
        <v>17708.169999999998</v>
      </c>
      <c r="F732">
        <f>IFERROR(VLOOKUP(B732,Sheet3!$K$4:$L$4377,2,FALSE),F733)</f>
        <v>609</v>
      </c>
    </row>
    <row r="733" spans="2:6" x14ac:dyDescent="0.25">
      <c r="B733" s="2">
        <v>37904</v>
      </c>
      <c r="C733">
        <f ca="1">IFERROR(VLOOKUP(B733,Sheet3!$B$4:$C$4377,2,FALSE),C734)</f>
        <v>2.831</v>
      </c>
      <c r="D733">
        <f ca="1">VLOOKUP(B733,Sheet3!$E$4:$F$4377,2,FALSE)</f>
        <v>669.06299999999999</v>
      </c>
      <c r="E733">
        <f ca="1">IFERROR(VLOOKUP(B733,Sheet3!$H$4:$I$4377,2,FALSE),E734)</f>
        <v>17676.14</v>
      </c>
      <c r="F733">
        <f>IFERROR(VLOOKUP(B733,Sheet3!$K$4:$L$4377,2,FALSE),F734)</f>
        <v>607</v>
      </c>
    </row>
    <row r="734" spans="2:6" x14ac:dyDescent="0.25">
      <c r="B734" s="2">
        <v>37907</v>
      </c>
      <c r="C734">
        <f ca="1">IFERROR(VLOOKUP(B734,Sheet3!$B$4:$C$4377,2,FALSE),C735)</f>
        <v>2.835</v>
      </c>
      <c r="D734" t="e">
        <f ca="1">VLOOKUP(B734,Sheet3!$E$4:$F$4377,2,FALSE)</f>
        <v>#N/A</v>
      </c>
      <c r="E734">
        <f ca="1">IFERROR(VLOOKUP(B734,Sheet3!$H$4:$I$4377,2,FALSE),E735)</f>
        <v>18061.939999999999</v>
      </c>
      <c r="F734">
        <f>IFERROR(VLOOKUP(B734,Sheet3!$K$4:$L$4377,2,FALSE),F735)</f>
        <v>582</v>
      </c>
    </row>
    <row r="735" spans="2:6" x14ac:dyDescent="0.25">
      <c r="B735" s="2">
        <v>37908</v>
      </c>
      <c r="C735">
        <f ca="1">IFERROR(VLOOKUP(B735,Sheet3!$B$4:$C$4377,2,FALSE),C736)</f>
        <v>2.8330000000000002</v>
      </c>
      <c r="D735">
        <f ca="1">VLOOKUP(B735,Sheet3!$E$4:$F$4377,2,FALSE)</f>
        <v>651.05399999999997</v>
      </c>
      <c r="E735">
        <f ca="1">IFERROR(VLOOKUP(B735,Sheet3!$H$4:$I$4377,2,FALSE),E736)</f>
        <v>18178.009999999998</v>
      </c>
      <c r="F735">
        <f>IFERROR(VLOOKUP(B735,Sheet3!$K$4:$L$4377,2,FALSE),F736)</f>
        <v>582</v>
      </c>
    </row>
    <row r="736" spans="2:6" x14ac:dyDescent="0.25">
      <c r="B736" s="2">
        <v>37909</v>
      </c>
      <c r="C736">
        <f ca="1">IFERROR(VLOOKUP(B736,Sheet3!$B$4:$C$4377,2,FALSE),C737)</f>
        <v>2.8380000000000001</v>
      </c>
      <c r="D736">
        <f ca="1">VLOOKUP(B736,Sheet3!$E$4:$F$4377,2,FALSE)</f>
        <v>631.06299999999999</v>
      </c>
      <c r="E736">
        <f ca="1">IFERROR(VLOOKUP(B736,Sheet3!$H$4:$I$4377,2,FALSE),E737)</f>
        <v>17942.04</v>
      </c>
      <c r="F736">
        <f>IFERROR(VLOOKUP(B736,Sheet3!$K$4:$L$4377,2,FALSE),F737)</f>
        <v>579</v>
      </c>
    </row>
    <row r="737" spans="2:6" x14ac:dyDescent="0.25">
      <c r="B737" s="2">
        <v>37910</v>
      </c>
      <c r="C737">
        <f ca="1">IFERROR(VLOOKUP(B737,Sheet3!$B$4:$C$4377,2,FALSE),C738)</f>
        <v>2.851</v>
      </c>
      <c r="D737">
        <f ca="1">VLOOKUP(B737,Sheet3!$E$4:$F$4377,2,FALSE)</f>
        <v>615.03599999999994</v>
      </c>
      <c r="E737">
        <f ca="1">IFERROR(VLOOKUP(B737,Sheet3!$H$4:$I$4377,2,FALSE),E738)</f>
        <v>17955.04</v>
      </c>
      <c r="F737">
        <f>IFERROR(VLOOKUP(B737,Sheet3!$K$4:$L$4377,2,FALSE),F738)</f>
        <v>591</v>
      </c>
    </row>
    <row r="738" spans="2:6" x14ac:dyDescent="0.25">
      <c r="B738" s="2">
        <v>37911</v>
      </c>
      <c r="C738">
        <f ca="1">IFERROR(VLOOKUP(B738,Sheet3!$B$4:$C$4377,2,FALSE),C739)</f>
        <v>2.8679999999999999</v>
      </c>
      <c r="D738">
        <f ca="1">VLOOKUP(B738,Sheet3!$E$4:$F$4377,2,FALSE)</f>
        <v>636.529</v>
      </c>
      <c r="E738">
        <f ca="1">IFERROR(VLOOKUP(B738,Sheet3!$H$4:$I$4377,2,FALSE),E739)</f>
        <v>17790.71</v>
      </c>
      <c r="F738">
        <f>IFERROR(VLOOKUP(B738,Sheet3!$K$4:$L$4377,2,FALSE),F739)</f>
        <v>608</v>
      </c>
    </row>
    <row r="739" spans="2:6" x14ac:dyDescent="0.25">
      <c r="B739" s="2">
        <v>37914</v>
      </c>
      <c r="C739">
        <f ca="1">IFERROR(VLOOKUP(B739,Sheet3!$B$4:$C$4377,2,FALSE),C740)</f>
        <v>2.8689999999999998</v>
      </c>
      <c r="D739">
        <f ca="1">VLOOKUP(B739,Sheet3!$E$4:$F$4377,2,FALSE)</f>
        <v>634.35299999999995</v>
      </c>
      <c r="E739">
        <f ca="1">IFERROR(VLOOKUP(B739,Sheet3!$H$4:$I$4377,2,FALSE),E740)</f>
        <v>18369.59</v>
      </c>
      <c r="F739">
        <f>IFERROR(VLOOKUP(B739,Sheet3!$K$4:$L$4377,2,FALSE),F740)</f>
        <v>607</v>
      </c>
    </row>
    <row r="740" spans="2:6" x14ac:dyDescent="0.25">
      <c r="B740" s="2">
        <v>37915</v>
      </c>
      <c r="C740">
        <f ca="1">IFERROR(VLOOKUP(B740,Sheet3!$B$4:$C$4377,2,FALSE),C741)</f>
        <v>2.8473000000000002</v>
      </c>
      <c r="D740">
        <f ca="1">VLOOKUP(B740,Sheet3!$E$4:$F$4377,2,FALSE)</f>
        <v>634.04999999999995</v>
      </c>
      <c r="E740">
        <f ca="1">IFERROR(VLOOKUP(B740,Sheet3!$H$4:$I$4377,2,FALSE),E741)</f>
        <v>18448.72</v>
      </c>
      <c r="F740">
        <f>IFERROR(VLOOKUP(B740,Sheet3!$K$4:$L$4377,2,FALSE),F741)</f>
        <v>606</v>
      </c>
    </row>
    <row r="741" spans="2:6" x14ac:dyDescent="0.25">
      <c r="B741" s="2">
        <v>37916</v>
      </c>
      <c r="C741">
        <f ca="1">IFERROR(VLOOKUP(B741,Sheet3!$B$4:$C$4377,2,FALSE),C742)</f>
        <v>2.8608000000000002</v>
      </c>
      <c r="D741">
        <f ca="1">VLOOKUP(B741,Sheet3!$E$4:$F$4377,2,FALSE)</f>
        <v>652.55399999999997</v>
      </c>
      <c r="E741">
        <f ca="1">IFERROR(VLOOKUP(B741,Sheet3!$H$4:$I$4377,2,FALSE),E742)</f>
        <v>18234.830000000002</v>
      </c>
      <c r="F741">
        <f>IFERROR(VLOOKUP(B741,Sheet3!$K$4:$L$4377,2,FALSE),F742)</f>
        <v>625</v>
      </c>
    </row>
    <row r="742" spans="2:6" x14ac:dyDescent="0.25">
      <c r="B742" s="2">
        <v>37917</v>
      </c>
      <c r="C742">
        <f ca="1">IFERROR(VLOOKUP(B742,Sheet3!$B$4:$C$4377,2,FALSE),C743)</f>
        <v>2.8620000000000001</v>
      </c>
      <c r="D742">
        <f ca="1">VLOOKUP(B742,Sheet3!$E$4:$F$4377,2,FALSE)</f>
        <v>646.01800000000003</v>
      </c>
      <c r="E742">
        <f ca="1">IFERROR(VLOOKUP(B742,Sheet3!$H$4:$I$4377,2,FALSE),E743)</f>
        <v>17689.810000000001</v>
      </c>
      <c r="F742">
        <f>IFERROR(VLOOKUP(B742,Sheet3!$K$4:$L$4377,2,FALSE),F743)</f>
        <v>638</v>
      </c>
    </row>
    <row r="743" spans="2:6" x14ac:dyDescent="0.25">
      <c r="B743" s="2">
        <v>37918</v>
      </c>
      <c r="C743">
        <f ca="1">IFERROR(VLOOKUP(B743,Sheet3!$B$4:$C$4377,2,FALSE),C744)</f>
        <v>2.87</v>
      </c>
      <c r="D743">
        <f ca="1">VLOOKUP(B743,Sheet3!$E$4:$F$4377,2,FALSE)</f>
        <v>662.69</v>
      </c>
      <c r="E743">
        <f ca="1">IFERROR(VLOOKUP(B743,Sheet3!$H$4:$I$4377,2,FALSE),E744)</f>
        <v>17813.91</v>
      </c>
      <c r="F743">
        <f>IFERROR(VLOOKUP(B743,Sheet3!$K$4:$L$4377,2,FALSE),F744)</f>
        <v>649</v>
      </c>
    </row>
    <row r="744" spans="2:6" x14ac:dyDescent="0.25">
      <c r="B744" s="2">
        <v>37921</v>
      </c>
      <c r="C744">
        <f ca="1">IFERROR(VLOOKUP(B744,Sheet3!$B$4:$C$4377,2,FALSE),C745)</f>
        <v>2.8688000000000002</v>
      </c>
      <c r="D744">
        <f ca="1">VLOOKUP(B744,Sheet3!$E$4:$F$4377,2,FALSE)</f>
        <v>671.84199999999998</v>
      </c>
      <c r="E744">
        <f ca="1">IFERROR(VLOOKUP(B744,Sheet3!$H$4:$I$4377,2,FALSE),E745)</f>
        <v>17750.48</v>
      </c>
      <c r="F744">
        <f>IFERROR(VLOOKUP(B744,Sheet3!$K$4:$L$4377,2,FALSE),F745)</f>
        <v>653</v>
      </c>
    </row>
    <row r="745" spans="2:6" x14ac:dyDescent="0.25">
      <c r="B745" s="2">
        <v>37922</v>
      </c>
      <c r="C745">
        <f ca="1">IFERROR(VLOOKUP(B745,Sheet3!$B$4:$C$4377,2,FALSE),C746)</f>
        <v>2.8532000000000002</v>
      </c>
      <c r="D745">
        <f ca="1">VLOOKUP(B745,Sheet3!$E$4:$F$4377,2,FALSE)</f>
        <v>673.52300000000002</v>
      </c>
      <c r="E745">
        <f ca="1">IFERROR(VLOOKUP(B745,Sheet3!$H$4:$I$4377,2,FALSE),E746)</f>
        <v>18227.64</v>
      </c>
      <c r="F745">
        <f>IFERROR(VLOOKUP(B745,Sheet3!$K$4:$L$4377,2,FALSE),F746)</f>
        <v>646</v>
      </c>
    </row>
    <row r="746" spans="2:6" x14ac:dyDescent="0.25">
      <c r="B746" s="2">
        <v>37923</v>
      </c>
      <c r="C746">
        <f ca="1">IFERROR(VLOOKUP(B746,Sheet3!$B$4:$C$4377,2,FALSE),C747)</f>
        <v>2.8395000000000001</v>
      </c>
      <c r="D746">
        <f ca="1">VLOOKUP(B746,Sheet3!$E$4:$F$4377,2,FALSE)</f>
        <v>655.36099999999999</v>
      </c>
      <c r="E746">
        <f ca="1">IFERROR(VLOOKUP(B746,Sheet3!$H$4:$I$4377,2,FALSE),E747)</f>
        <v>17944.84</v>
      </c>
      <c r="F746">
        <f>IFERROR(VLOOKUP(B746,Sheet3!$K$4:$L$4377,2,FALSE),F747)</f>
        <v>631</v>
      </c>
    </row>
    <row r="747" spans="2:6" x14ac:dyDescent="0.25">
      <c r="B747" s="2">
        <v>37924</v>
      </c>
      <c r="C747">
        <f ca="1">IFERROR(VLOOKUP(B747,Sheet3!$B$4:$C$4377,2,FALSE),C748)</f>
        <v>2.8481999999999998</v>
      </c>
      <c r="D747">
        <f ca="1">VLOOKUP(B747,Sheet3!$E$4:$F$4377,2,FALSE)</f>
        <v>647.02200000000005</v>
      </c>
      <c r="E747">
        <f ca="1">IFERROR(VLOOKUP(B747,Sheet3!$H$4:$I$4377,2,FALSE),E748)</f>
        <v>18093.830000000002</v>
      </c>
      <c r="F747">
        <f>IFERROR(VLOOKUP(B747,Sheet3!$K$4:$L$4377,2,FALSE),F748)</f>
        <v>616</v>
      </c>
    </row>
    <row r="748" spans="2:6" x14ac:dyDescent="0.25">
      <c r="B748" s="2">
        <v>37925</v>
      </c>
      <c r="C748">
        <f ca="1">IFERROR(VLOOKUP(B748,Sheet3!$B$4:$C$4377,2,FALSE),C749)</f>
        <v>2.8675000000000002</v>
      </c>
      <c r="D748">
        <f ca="1">VLOOKUP(B748,Sheet3!$E$4:$F$4377,2,FALSE)</f>
        <v>634.70699999999999</v>
      </c>
      <c r="E748">
        <f ca="1">IFERROR(VLOOKUP(B748,Sheet3!$H$4:$I$4377,2,FALSE),E749)</f>
        <v>17982.490000000002</v>
      </c>
      <c r="F748">
        <f>IFERROR(VLOOKUP(B748,Sheet3!$K$4:$L$4377,2,FALSE),F749)</f>
        <v>605</v>
      </c>
    </row>
    <row r="749" spans="2:6" x14ac:dyDescent="0.25">
      <c r="B749" s="2">
        <v>37928</v>
      </c>
      <c r="C749">
        <f ca="1">IFERROR(VLOOKUP(B749,Sheet3!$B$4:$C$4377,2,FALSE),C750)</f>
        <v>2.8529999999999998</v>
      </c>
      <c r="D749">
        <f ca="1">VLOOKUP(B749,Sheet3!$E$4:$F$4377,2,FALSE)</f>
        <v>627.04200000000003</v>
      </c>
      <c r="E749">
        <f ca="1">IFERROR(VLOOKUP(B749,Sheet3!$H$4:$I$4377,2,FALSE),E750)</f>
        <v>18517.16</v>
      </c>
      <c r="F749">
        <f>IFERROR(VLOOKUP(B749,Sheet3!$K$4:$L$4377,2,FALSE),F750)</f>
        <v>589</v>
      </c>
    </row>
    <row r="750" spans="2:6" x14ac:dyDescent="0.25">
      <c r="B750" s="2">
        <v>37929</v>
      </c>
      <c r="C750">
        <f ca="1">IFERROR(VLOOKUP(B750,Sheet3!$B$4:$C$4377,2,FALSE),C751)</f>
        <v>2.8578000000000001</v>
      </c>
      <c r="D750">
        <f ca="1">VLOOKUP(B750,Sheet3!$E$4:$F$4377,2,FALSE)</f>
        <v>608.73900000000003</v>
      </c>
      <c r="E750">
        <f ca="1">IFERROR(VLOOKUP(B750,Sheet3!$H$4:$I$4377,2,FALSE),E751)</f>
        <v>18541.18</v>
      </c>
      <c r="F750">
        <f>IFERROR(VLOOKUP(B750,Sheet3!$K$4:$L$4377,2,FALSE),F751)</f>
        <v>581</v>
      </c>
    </row>
    <row r="751" spans="2:6" x14ac:dyDescent="0.25">
      <c r="B751" s="2">
        <v>37930</v>
      </c>
      <c r="C751">
        <f ca="1">IFERROR(VLOOKUP(B751,Sheet3!$B$4:$C$4377,2,FALSE),C752)</f>
        <v>2.8679999999999999</v>
      </c>
      <c r="D751">
        <f ca="1">VLOOKUP(B751,Sheet3!$E$4:$F$4377,2,FALSE)</f>
        <v>591.22500000000002</v>
      </c>
      <c r="E751">
        <f ca="1">IFERROR(VLOOKUP(B751,Sheet3!$H$4:$I$4377,2,FALSE),E752)</f>
        <v>18307.060000000001</v>
      </c>
      <c r="F751">
        <f>IFERROR(VLOOKUP(B751,Sheet3!$K$4:$L$4377,2,FALSE),F752)</f>
        <v>589</v>
      </c>
    </row>
    <row r="752" spans="2:6" x14ac:dyDescent="0.25">
      <c r="B752" s="2">
        <v>37931</v>
      </c>
      <c r="C752">
        <f ca="1">IFERROR(VLOOKUP(B752,Sheet3!$B$4:$C$4377,2,FALSE),C753)</f>
        <v>2.8715000000000002</v>
      </c>
      <c r="D752">
        <f ca="1">VLOOKUP(B752,Sheet3!$E$4:$F$4377,2,FALSE)</f>
        <v>586.88800000000003</v>
      </c>
      <c r="E752">
        <f ca="1">IFERROR(VLOOKUP(B752,Sheet3!$H$4:$I$4377,2,FALSE),E753)</f>
        <v>18612.96</v>
      </c>
      <c r="F752">
        <f>IFERROR(VLOOKUP(B752,Sheet3!$K$4:$L$4377,2,FALSE),F753)</f>
        <v>580</v>
      </c>
    </row>
    <row r="753" spans="2:6" x14ac:dyDescent="0.25">
      <c r="B753" s="2">
        <v>37932</v>
      </c>
      <c r="C753">
        <f ca="1">IFERROR(VLOOKUP(B753,Sheet3!$B$4:$C$4377,2,FALSE),C754)</f>
        <v>2.867</v>
      </c>
      <c r="D753">
        <f ca="1">VLOOKUP(B753,Sheet3!$E$4:$F$4377,2,FALSE)</f>
        <v>573.72</v>
      </c>
      <c r="E753">
        <f ca="1">IFERROR(VLOOKUP(B753,Sheet3!$H$4:$I$4377,2,FALSE),E754)</f>
        <v>18672.189999999999</v>
      </c>
      <c r="F753">
        <f>IFERROR(VLOOKUP(B753,Sheet3!$K$4:$L$4377,2,FALSE),F754)</f>
        <v>572</v>
      </c>
    </row>
    <row r="754" spans="2:6" x14ac:dyDescent="0.25">
      <c r="B754" s="2">
        <v>37935</v>
      </c>
      <c r="C754">
        <f ca="1">IFERROR(VLOOKUP(B754,Sheet3!$B$4:$C$4377,2,FALSE),C755)</f>
        <v>2.8883000000000001</v>
      </c>
      <c r="D754">
        <f ca="1">VLOOKUP(B754,Sheet3!$E$4:$F$4377,2,FALSE)</f>
        <v>564.56100000000004</v>
      </c>
      <c r="E754">
        <f ca="1">IFERROR(VLOOKUP(B754,Sheet3!$H$4:$I$4377,2,FALSE),E755)</f>
        <v>18572.29</v>
      </c>
      <c r="F754">
        <f>IFERROR(VLOOKUP(B754,Sheet3!$K$4:$L$4377,2,FALSE),F755)</f>
        <v>573</v>
      </c>
    </row>
    <row r="755" spans="2:6" x14ac:dyDescent="0.25">
      <c r="B755" s="2">
        <v>37936</v>
      </c>
      <c r="C755">
        <f ca="1">IFERROR(VLOOKUP(B755,Sheet3!$B$4:$C$4377,2,FALSE),C756)</f>
        <v>2.9083000000000001</v>
      </c>
      <c r="D755" t="e">
        <f ca="1">VLOOKUP(B755,Sheet3!$E$4:$F$4377,2,FALSE)</f>
        <v>#N/A</v>
      </c>
      <c r="E755">
        <f ca="1">IFERROR(VLOOKUP(B755,Sheet3!$H$4:$I$4377,2,FALSE),E756)</f>
        <v>18408.62</v>
      </c>
      <c r="F755">
        <f>IFERROR(VLOOKUP(B755,Sheet3!$K$4:$L$4377,2,FALSE),F756)</f>
        <v>568</v>
      </c>
    </row>
    <row r="756" spans="2:6" x14ac:dyDescent="0.25">
      <c r="B756" s="2">
        <v>37937</v>
      </c>
      <c r="C756">
        <f ca="1">IFERROR(VLOOKUP(B756,Sheet3!$B$4:$C$4377,2,FALSE),C757)</f>
        <v>2.9035000000000002</v>
      </c>
      <c r="D756">
        <f ca="1">VLOOKUP(B756,Sheet3!$E$4:$F$4377,2,FALSE)</f>
        <v>561.61699999999996</v>
      </c>
      <c r="E756">
        <f ca="1">IFERROR(VLOOKUP(B756,Sheet3!$H$4:$I$4377,2,FALSE),E757)</f>
        <v>18793.54</v>
      </c>
      <c r="F756">
        <f>IFERROR(VLOOKUP(B756,Sheet3!$K$4:$L$4377,2,FALSE),F757)</f>
        <v>568</v>
      </c>
    </row>
    <row r="757" spans="2:6" x14ac:dyDescent="0.25">
      <c r="B757" s="2">
        <v>37938</v>
      </c>
      <c r="C757">
        <f ca="1">IFERROR(VLOOKUP(B757,Sheet3!$B$4:$C$4377,2,FALSE),C758)</f>
        <v>2.9474999999999998</v>
      </c>
      <c r="D757">
        <f ca="1">VLOOKUP(B757,Sheet3!$E$4:$F$4377,2,FALSE)</f>
        <v>563.76400000000001</v>
      </c>
      <c r="E757">
        <f ca="1">IFERROR(VLOOKUP(B757,Sheet3!$H$4:$I$4377,2,FALSE),E758)</f>
        <v>18754.55</v>
      </c>
      <c r="F757">
        <f>IFERROR(VLOOKUP(B757,Sheet3!$K$4:$L$4377,2,FALSE),F758)</f>
        <v>582</v>
      </c>
    </row>
    <row r="758" spans="2:6" x14ac:dyDescent="0.25">
      <c r="B758" s="2">
        <v>37939</v>
      </c>
      <c r="C758">
        <f ca="1">IFERROR(VLOOKUP(B758,Sheet3!$B$4:$C$4377,2,FALSE),C759)</f>
        <v>2.9424999999999999</v>
      </c>
      <c r="D758">
        <f ca="1">VLOOKUP(B758,Sheet3!$E$4:$F$4377,2,FALSE)</f>
        <v>563.10500000000002</v>
      </c>
      <c r="E758">
        <f ca="1">IFERROR(VLOOKUP(B758,Sheet3!$H$4:$I$4377,2,FALSE),E759)</f>
        <v>18985.87</v>
      </c>
      <c r="F758">
        <f>IFERROR(VLOOKUP(B758,Sheet3!$K$4:$L$4377,2,FALSE),F759)</f>
        <v>581</v>
      </c>
    </row>
    <row r="759" spans="2:6" x14ac:dyDescent="0.25">
      <c r="B759" s="2">
        <v>37942</v>
      </c>
      <c r="C759">
        <f ca="1">IFERROR(VLOOKUP(B759,Sheet3!$B$4:$C$4377,2,FALSE),C760)</f>
        <v>2.9415</v>
      </c>
      <c r="D759">
        <f ca="1">VLOOKUP(B759,Sheet3!$E$4:$F$4377,2,FALSE)</f>
        <v>566.44799999999998</v>
      </c>
      <c r="E759">
        <f ca="1">IFERROR(VLOOKUP(B759,Sheet3!$H$4:$I$4377,2,FALSE),E760)</f>
        <v>18668.71</v>
      </c>
      <c r="F759">
        <f>IFERROR(VLOOKUP(B759,Sheet3!$K$4:$L$4377,2,FALSE),F760)</f>
        <v>584</v>
      </c>
    </row>
    <row r="760" spans="2:6" x14ac:dyDescent="0.25">
      <c r="B760" s="2">
        <v>37943</v>
      </c>
      <c r="C760">
        <f ca="1">IFERROR(VLOOKUP(B760,Sheet3!$B$4:$C$4377,2,FALSE),C761)</f>
        <v>2.9405000000000001</v>
      </c>
      <c r="D760">
        <f ca="1">VLOOKUP(B760,Sheet3!$E$4:$F$4377,2,FALSE)</f>
        <v>570.09299999999996</v>
      </c>
      <c r="E760">
        <f ca="1">IFERROR(VLOOKUP(B760,Sheet3!$H$4:$I$4377,2,FALSE),E761)</f>
        <v>18812.97</v>
      </c>
      <c r="F760">
        <f>IFERROR(VLOOKUP(B760,Sheet3!$K$4:$L$4377,2,FALSE),F761)</f>
        <v>575</v>
      </c>
    </row>
    <row r="761" spans="2:6" x14ac:dyDescent="0.25">
      <c r="B761" s="2">
        <v>37944</v>
      </c>
      <c r="C761">
        <f ca="1">IFERROR(VLOOKUP(B761,Sheet3!$B$4:$C$4377,2,FALSE),C762)</f>
        <v>2.9405000000000001</v>
      </c>
      <c r="D761">
        <f ca="1">VLOOKUP(B761,Sheet3!$E$4:$F$4377,2,FALSE)</f>
        <v>565.08199999999999</v>
      </c>
      <c r="E761">
        <f ca="1">IFERROR(VLOOKUP(B761,Sheet3!$H$4:$I$4377,2,FALSE),E762)</f>
        <v>18807.34</v>
      </c>
      <c r="F761">
        <f>IFERROR(VLOOKUP(B761,Sheet3!$K$4:$L$4377,2,FALSE),F762)</f>
        <v>577</v>
      </c>
    </row>
    <row r="762" spans="2:6" x14ac:dyDescent="0.25">
      <c r="B762" s="2">
        <v>37945</v>
      </c>
      <c r="C762">
        <f ca="1">IFERROR(VLOOKUP(B762,Sheet3!$B$4:$C$4377,2,FALSE),C763)</f>
        <v>2.9386999999999999</v>
      </c>
      <c r="D762">
        <f ca="1">VLOOKUP(B762,Sheet3!$E$4:$F$4377,2,FALSE)</f>
        <v>561.10400000000004</v>
      </c>
      <c r="E762">
        <f ca="1">IFERROR(VLOOKUP(B762,Sheet3!$H$4:$I$4377,2,FALSE),E763)</f>
        <v>19199.14</v>
      </c>
      <c r="F762">
        <f>IFERROR(VLOOKUP(B762,Sheet3!$K$4:$L$4377,2,FALSE),F763)</f>
        <v>563</v>
      </c>
    </row>
    <row r="763" spans="2:6" x14ac:dyDescent="0.25">
      <c r="B763" s="2">
        <v>37946</v>
      </c>
      <c r="C763">
        <f ca="1">IFERROR(VLOOKUP(B763,Sheet3!$B$4:$C$4377,2,FALSE),C764)</f>
        <v>2.9184999999999999</v>
      </c>
      <c r="D763">
        <f ca="1">VLOOKUP(B763,Sheet3!$E$4:$F$4377,2,FALSE)</f>
        <v>542.11300000000006</v>
      </c>
      <c r="E763">
        <f ca="1">IFERROR(VLOOKUP(B763,Sheet3!$H$4:$I$4377,2,FALSE),E764)</f>
        <v>19248.39</v>
      </c>
      <c r="F763">
        <f>IFERROR(VLOOKUP(B763,Sheet3!$K$4:$L$4377,2,FALSE),F764)</f>
        <v>559</v>
      </c>
    </row>
    <row r="764" spans="2:6" x14ac:dyDescent="0.25">
      <c r="B764" s="2">
        <v>37949</v>
      </c>
      <c r="C764">
        <f ca="1">IFERROR(VLOOKUP(B764,Sheet3!$B$4:$C$4377,2,FALSE),C765)</f>
        <v>2.9172000000000002</v>
      </c>
      <c r="D764">
        <f ca="1">VLOOKUP(B764,Sheet3!$E$4:$F$4377,2,FALSE)</f>
        <v>525.85900000000004</v>
      </c>
      <c r="E764">
        <f ca="1">IFERROR(VLOOKUP(B764,Sheet3!$H$4:$I$4377,2,FALSE),E765)</f>
        <v>19690.54</v>
      </c>
      <c r="F764">
        <f>IFERROR(VLOOKUP(B764,Sheet3!$K$4:$L$4377,2,FALSE),F765)</f>
        <v>545</v>
      </c>
    </row>
    <row r="765" spans="2:6" x14ac:dyDescent="0.25">
      <c r="B765" s="2">
        <v>37950</v>
      </c>
      <c r="C765">
        <f ca="1">IFERROR(VLOOKUP(B765,Sheet3!$B$4:$C$4377,2,FALSE),C766)</f>
        <v>2.9335</v>
      </c>
      <c r="D765">
        <f ca="1">VLOOKUP(B765,Sheet3!$E$4:$F$4377,2,FALSE)</f>
        <v>524.12099999999998</v>
      </c>
      <c r="E765">
        <f ca="1">IFERROR(VLOOKUP(B765,Sheet3!$H$4:$I$4377,2,FALSE),E766)</f>
        <v>19809.89</v>
      </c>
      <c r="F765">
        <f>IFERROR(VLOOKUP(B765,Sheet3!$K$4:$L$4377,2,FALSE),F766)</f>
        <v>545</v>
      </c>
    </row>
    <row r="766" spans="2:6" x14ac:dyDescent="0.25">
      <c r="B766" s="2">
        <v>37951</v>
      </c>
      <c r="C766">
        <f ca="1">IFERROR(VLOOKUP(B766,Sheet3!$B$4:$C$4377,2,FALSE),C767)</f>
        <v>2.9464999999999999</v>
      </c>
      <c r="D766">
        <f ca="1">VLOOKUP(B766,Sheet3!$E$4:$F$4377,2,FALSE)</f>
        <v>515.12199999999996</v>
      </c>
      <c r="E766">
        <f ca="1">IFERROR(VLOOKUP(B766,Sheet3!$H$4:$I$4377,2,FALSE),E767)</f>
        <v>19694.82</v>
      </c>
      <c r="F766">
        <f>IFERROR(VLOOKUP(B766,Sheet3!$K$4:$L$4377,2,FALSE),F767)</f>
        <v>542</v>
      </c>
    </row>
    <row r="767" spans="2:6" x14ac:dyDescent="0.25">
      <c r="B767" s="2">
        <v>37952</v>
      </c>
      <c r="C767">
        <f ca="1">IFERROR(VLOOKUP(B767,Sheet3!$B$4:$C$4377,2,FALSE),C768)</f>
        <v>2.9379</v>
      </c>
      <c r="D767">
        <f ca="1">VLOOKUP(B767,Sheet3!$E$4:$F$4377,2,FALSE)</f>
        <v>510</v>
      </c>
      <c r="E767">
        <f ca="1">IFERROR(VLOOKUP(B767,Sheet3!$H$4:$I$4377,2,FALSE),E768)</f>
        <v>19960.77</v>
      </c>
      <c r="F767">
        <f>IFERROR(VLOOKUP(B767,Sheet3!$K$4:$L$4377,2,FALSE),F768)</f>
        <v>533</v>
      </c>
    </row>
    <row r="768" spans="2:6" x14ac:dyDescent="0.25">
      <c r="B768" s="2">
        <v>37953</v>
      </c>
      <c r="C768">
        <f ca="1">IFERROR(VLOOKUP(B768,Sheet3!$B$4:$C$4377,2,FALSE),C769)</f>
        <v>2.9459999999999997</v>
      </c>
      <c r="D768">
        <f ca="1">VLOOKUP(B768,Sheet3!$E$4:$F$4377,2,FALSE)</f>
        <v>505.815</v>
      </c>
      <c r="E768">
        <f ca="1">IFERROR(VLOOKUP(B768,Sheet3!$H$4:$I$4377,2,FALSE),E769)</f>
        <v>20183.97</v>
      </c>
      <c r="F768">
        <f>IFERROR(VLOOKUP(B768,Sheet3!$K$4:$L$4377,2,FALSE),F769)</f>
        <v>533</v>
      </c>
    </row>
    <row r="769" spans="2:6" x14ac:dyDescent="0.25">
      <c r="B769" s="2">
        <v>37956</v>
      </c>
      <c r="C769">
        <f ca="1">IFERROR(VLOOKUP(B769,Sheet3!$B$4:$C$4377,2,FALSE),C770)</f>
        <v>2.923</v>
      </c>
      <c r="D769">
        <f ca="1">VLOOKUP(B769,Sheet3!$E$4:$F$4377,2,FALSE)</f>
        <v>479.26900000000001</v>
      </c>
      <c r="E769">
        <f ca="1">IFERROR(VLOOKUP(B769,Sheet3!$H$4:$I$4377,2,FALSE),E770)</f>
        <v>20520.599999999999</v>
      </c>
      <c r="F769">
        <f>IFERROR(VLOOKUP(B769,Sheet3!$K$4:$L$4377,2,FALSE),F770)</f>
        <v>501</v>
      </c>
    </row>
    <row r="770" spans="2:6" x14ac:dyDescent="0.25">
      <c r="B770" s="2">
        <v>37957</v>
      </c>
      <c r="C770">
        <f ca="1">IFERROR(VLOOKUP(B770,Sheet3!$B$4:$C$4377,2,FALSE),C771)</f>
        <v>2.9314999999999998</v>
      </c>
      <c r="D770">
        <f ca="1">VLOOKUP(B770,Sheet3!$E$4:$F$4377,2,FALSE)</f>
        <v>454.27699999999999</v>
      </c>
      <c r="E770">
        <f ca="1">IFERROR(VLOOKUP(B770,Sheet3!$H$4:$I$4377,2,FALSE),E771)</f>
        <v>20458.490000000002</v>
      </c>
      <c r="F770">
        <f>IFERROR(VLOOKUP(B770,Sheet3!$K$4:$L$4377,2,FALSE),F771)</f>
        <v>508</v>
      </c>
    </row>
    <row r="771" spans="2:6" x14ac:dyDescent="0.25">
      <c r="B771" s="2">
        <v>37958</v>
      </c>
      <c r="C771">
        <f ca="1">IFERROR(VLOOKUP(B771,Sheet3!$B$4:$C$4377,2,FALSE),C772)</f>
        <v>2.9337999999999997</v>
      </c>
      <c r="D771">
        <f ca="1">VLOOKUP(B771,Sheet3!$E$4:$F$4377,2,FALSE)</f>
        <v>450.892</v>
      </c>
      <c r="E771">
        <f ca="1">IFERROR(VLOOKUP(B771,Sheet3!$H$4:$I$4377,2,FALSE),E772)</f>
        <v>20539.599999999999</v>
      </c>
      <c r="F771">
        <f>IFERROR(VLOOKUP(B771,Sheet3!$K$4:$L$4377,2,FALSE),F772)</f>
        <v>502</v>
      </c>
    </row>
    <row r="772" spans="2:6" x14ac:dyDescent="0.25">
      <c r="B772" s="2">
        <v>37959</v>
      </c>
      <c r="C772">
        <f ca="1">IFERROR(VLOOKUP(B772,Sheet3!$B$4:$C$4377,2,FALSE),C773)</f>
        <v>2.9447000000000001</v>
      </c>
      <c r="D772">
        <f ca="1">VLOOKUP(B772,Sheet3!$E$4:$F$4377,2,FALSE)</f>
        <v>435.38799999999998</v>
      </c>
      <c r="E772">
        <f ca="1">IFERROR(VLOOKUP(B772,Sheet3!$H$4:$I$4377,2,FALSE),E773)</f>
        <v>20414.169999999998</v>
      </c>
      <c r="F772">
        <f>IFERROR(VLOOKUP(B772,Sheet3!$K$4:$L$4377,2,FALSE),F773)</f>
        <v>494</v>
      </c>
    </row>
    <row r="773" spans="2:6" x14ac:dyDescent="0.25">
      <c r="B773" s="2">
        <v>37960</v>
      </c>
      <c r="C773">
        <f ca="1">IFERROR(VLOOKUP(B773,Sheet3!$B$4:$C$4377,2,FALSE),C774)</f>
        <v>2.9370000000000003</v>
      </c>
      <c r="D773">
        <f ca="1">VLOOKUP(B773,Sheet3!$E$4:$F$4377,2,FALSE)</f>
        <v>429.68099999999998</v>
      </c>
      <c r="E773">
        <f ca="1">IFERROR(VLOOKUP(B773,Sheet3!$H$4:$I$4377,2,FALSE),E774)</f>
        <v>20879.810000000001</v>
      </c>
      <c r="F773">
        <f>IFERROR(VLOOKUP(B773,Sheet3!$K$4:$L$4377,2,FALSE),F774)</f>
        <v>501</v>
      </c>
    </row>
    <row r="774" spans="2:6" x14ac:dyDescent="0.25">
      <c r="B774" s="2">
        <v>37963</v>
      </c>
      <c r="C774">
        <f ca="1">IFERROR(VLOOKUP(B774,Sheet3!$B$4:$C$4377,2,FALSE),C775)</f>
        <v>2.9403000000000001</v>
      </c>
      <c r="D774">
        <f ca="1">VLOOKUP(B774,Sheet3!$E$4:$F$4377,2,FALSE)</f>
        <v>406.584</v>
      </c>
      <c r="E774">
        <f ca="1">IFERROR(VLOOKUP(B774,Sheet3!$H$4:$I$4377,2,FALSE),E775)</f>
        <v>20888.91</v>
      </c>
      <c r="F774">
        <f>IFERROR(VLOOKUP(B774,Sheet3!$K$4:$L$4377,2,FALSE),F775)</f>
        <v>484</v>
      </c>
    </row>
    <row r="775" spans="2:6" x14ac:dyDescent="0.25">
      <c r="B775" s="2">
        <v>37964</v>
      </c>
      <c r="C775">
        <f ca="1">IFERROR(VLOOKUP(B775,Sheet3!$B$4:$C$4377,2,FALSE),C776)</f>
        <v>2.9388000000000001</v>
      </c>
      <c r="D775">
        <f ca="1">VLOOKUP(B775,Sheet3!$E$4:$F$4377,2,FALSE)</f>
        <v>408.92500000000001</v>
      </c>
      <c r="E775">
        <f ca="1">IFERROR(VLOOKUP(B775,Sheet3!$H$4:$I$4377,2,FALSE),E776)</f>
        <v>21259.75</v>
      </c>
      <c r="F775">
        <f>IFERROR(VLOOKUP(B775,Sheet3!$K$4:$L$4377,2,FALSE),F776)</f>
        <v>479</v>
      </c>
    </row>
    <row r="776" spans="2:6" x14ac:dyDescent="0.25">
      <c r="B776" s="2">
        <v>37965</v>
      </c>
      <c r="C776">
        <f ca="1">IFERROR(VLOOKUP(B776,Sheet3!$B$4:$C$4377,2,FALSE),C777)</f>
        <v>2.9474999999999998</v>
      </c>
      <c r="D776">
        <f ca="1">VLOOKUP(B776,Sheet3!$E$4:$F$4377,2,FALSE)</f>
        <v>420.91399999999999</v>
      </c>
      <c r="E776">
        <f ca="1">IFERROR(VLOOKUP(B776,Sheet3!$H$4:$I$4377,2,FALSE),E777)</f>
        <v>20972.6</v>
      </c>
      <c r="F776">
        <f>IFERROR(VLOOKUP(B776,Sheet3!$K$4:$L$4377,2,FALSE),F777)</f>
        <v>500</v>
      </c>
    </row>
    <row r="777" spans="2:6" x14ac:dyDescent="0.25">
      <c r="B777" s="2">
        <v>37966</v>
      </c>
      <c r="C777">
        <f ca="1">IFERROR(VLOOKUP(B777,Sheet3!$B$4:$C$4377,2,FALSE),C778)</f>
        <v>2.9370000000000003</v>
      </c>
      <c r="D777">
        <f ca="1">VLOOKUP(B777,Sheet3!$E$4:$F$4377,2,FALSE)</f>
        <v>443.73500000000001</v>
      </c>
      <c r="E777">
        <f ca="1">IFERROR(VLOOKUP(B777,Sheet3!$H$4:$I$4377,2,FALSE),E778)</f>
        <v>21296.3</v>
      </c>
      <c r="F777">
        <f>IFERROR(VLOOKUP(B777,Sheet3!$K$4:$L$4377,2,FALSE),F778)</f>
        <v>514</v>
      </c>
    </row>
    <row r="778" spans="2:6" x14ac:dyDescent="0.25">
      <c r="B778" s="2">
        <v>37967</v>
      </c>
      <c r="C778">
        <f ca="1">IFERROR(VLOOKUP(B778,Sheet3!$B$4:$C$4377,2,FALSE),C779)</f>
        <v>2.9344999999999999</v>
      </c>
      <c r="D778">
        <f ca="1">VLOOKUP(B778,Sheet3!$E$4:$F$4377,2,FALSE)</f>
        <v>427.904</v>
      </c>
      <c r="E778">
        <f ca="1">IFERROR(VLOOKUP(B778,Sheet3!$H$4:$I$4377,2,FALSE),E779)</f>
        <v>20973.94</v>
      </c>
      <c r="F778">
        <f>IFERROR(VLOOKUP(B778,Sheet3!$K$4:$L$4377,2,FALSE),F779)</f>
        <v>507</v>
      </c>
    </row>
    <row r="779" spans="2:6" x14ac:dyDescent="0.25">
      <c r="B779" s="2">
        <v>37970</v>
      </c>
      <c r="C779">
        <f ca="1">IFERROR(VLOOKUP(B779,Sheet3!$B$4:$C$4377,2,FALSE),C780)</f>
        <v>2.9195000000000002</v>
      </c>
      <c r="D779">
        <f ca="1">VLOOKUP(B779,Sheet3!$E$4:$F$4377,2,FALSE)</f>
        <v>430.93599999999998</v>
      </c>
      <c r="E779">
        <f ca="1">IFERROR(VLOOKUP(B779,Sheet3!$H$4:$I$4377,2,FALSE),E780)</f>
        <v>20709.75</v>
      </c>
      <c r="F779">
        <f>IFERROR(VLOOKUP(B779,Sheet3!$K$4:$L$4377,2,FALSE),F780)</f>
        <v>494</v>
      </c>
    </row>
    <row r="780" spans="2:6" x14ac:dyDescent="0.25">
      <c r="B780" s="2">
        <v>37971</v>
      </c>
      <c r="C780">
        <f ca="1">IFERROR(VLOOKUP(B780,Sheet3!$B$4:$C$4377,2,FALSE),C781)</f>
        <v>2.9365000000000001</v>
      </c>
      <c r="D780">
        <f ca="1">VLOOKUP(B780,Sheet3!$E$4:$F$4377,2,FALSE)</f>
        <v>423.93799999999999</v>
      </c>
      <c r="E780">
        <f ca="1">IFERROR(VLOOKUP(B780,Sheet3!$H$4:$I$4377,2,FALSE),E781)</f>
        <v>20759.560000000001</v>
      </c>
      <c r="F780">
        <f>IFERROR(VLOOKUP(B780,Sheet3!$K$4:$L$4377,2,FALSE),F781)</f>
        <v>489</v>
      </c>
    </row>
    <row r="781" spans="2:6" x14ac:dyDescent="0.25">
      <c r="B781" s="2">
        <v>37972</v>
      </c>
      <c r="C781">
        <f ca="1">IFERROR(VLOOKUP(B781,Sheet3!$B$4:$C$4377,2,FALSE),C782)</f>
        <v>2.9304999999999999</v>
      </c>
      <c r="D781">
        <f ca="1">VLOOKUP(B781,Sheet3!$E$4:$F$4377,2,FALSE)</f>
        <v>418.31400000000002</v>
      </c>
      <c r="E781">
        <f ca="1">IFERROR(VLOOKUP(B781,Sheet3!$H$4:$I$4377,2,FALSE),E782)</f>
        <v>21199.27</v>
      </c>
      <c r="F781">
        <f>IFERROR(VLOOKUP(B781,Sheet3!$K$4:$L$4377,2,FALSE),F782)</f>
        <v>488</v>
      </c>
    </row>
    <row r="782" spans="2:6" x14ac:dyDescent="0.25">
      <c r="B782" s="2">
        <v>37973</v>
      </c>
      <c r="C782">
        <f ca="1">IFERROR(VLOOKUP(B782,Sheet3!$B$4:$C$4377,2,FALSE),C783)</f>
        <v>2.9344999999999999</v>
      </c>
      <c r="D782">
        <f ca="1">VLOOKUP(B782,Sheet3!$E$4:$F$4377,2,FALSE)</f>
        <v>411.57499999999999</v>
      </c>
      <c r="E782">
        <f ca="1">IFERROR(VLOOKUP(B782,Sheet3!$H$4:$I$4377,2,FALSE),E783)</f>
        <v>21489.27</v>
      </c>
      <c r="F782">
        <f>IFERROR(VLOOKUP(B782,Sheet3!$K$4:$L$4377,2,FALSE),F783)</f>
        <v>480</v>
      </c>
    </row>
    <row r="783" spans="2:6" x14ac:dyDescent="0.25">
      <c r="B783" s="2">
        <v>37974</v>
      </c>
      <c r="C783">
        <f ca="1">IFERROR(VLOOKUP(B783,Sheet3!$B$4:$C$4377,2,FALSE),C784)</f>
        <v>2.9224999999999999</v>
      </c>
      <c r="D783">
        <f ca="1">VLOOKUP(B783,Sheet3!$E$4:$F$4377,2,FALSE)</f>
        <v>412.1</v>
      </c>
      <c r="E783">
        <f ca="1">IFERROR(VLOOKUP(B783,Sheet3!$H$4:$I$4377,2,FALSE),E784)</f>
        <v>21385.54</v>
      </c>
      <c r="F783">
        <f>IFERROR(VLOOKUP(B783,Sheet3!$K$4:$L$4377,2,FALSE),F784)</f>
        <v>481</v>
      </c>
    </row>
    <row r="784" spans="2:6" x14ac:dyDescent="0.25">
      <c r="B784" s="2">
        <v>37977</v>
      </c>
      <c r="C784">
        <f ca="1">IFERROR(VLOOKUP(B784,Sheet3!$B$4:$C$4377,2,FALSE),C785)</f>
        <v>2.9195000000000002</v>
      </c>
      <c r="D784">
        <f ca="1">VLOOKUP(B784,Sheet3!$E$4:$F$4377,2,FALSE)</f>
        <v>402.1</v>
      </c>
      <c r="E784">
        <f ca="1">IFERROR(VLOOKUP(B784,Sheet3!$H$4:$I$4377,2,FALSE),E785)</f>
        <v>21630.23</v>
      </c>
      <c r="F784">
        <f>IFERROR(VLOOKUP(B784,Sheet3!$K$4:$L$4377,2,FALSE),F785)</f>
        <v>478</v>
      </c>
    </row>
    <row r="785" spans="2:6" x14ac:dyDescent="0.25">
      <c r="B785" s="2">
        <v>37978</v>
      </c>
      <c r="C785">
        <f ca="1">IFERROR(VLOOKUP(B785,Sheet3!$B$4:$C$4377,2,FALSE),C786)</f>
        <v>2.9095</v>
      </c>
      <c r="D785">
        <f ca="1">VLOOKUP(B785,Sheet3!$E$4:$F$4377,2,FALSE)</f>
        <v>404.75200000000001</v>
      </c>
      <c r="E785">
        <f ca="1">IFERROR(VLOOKUP(B785,Sheet3!$H$4:$I$4377,2,FALSE),E786)</f>
        <v>21688.400000000001</v>
      </c>
      <c r="F785">
        <f>IFERROR(VLOOKUP(B785,Sheet3!$K$4:$L$4377,2,FALSE),F786)</f>
        <v>482</v>
      </c>
    </row>
    <row r="786" spans="2:6" x14ac:dyDescent="0.25">
      <c r="B786" s="2">
        <v>37979</v>
      </c>
      <c r="C786">
        <f ca="1">IFERROR(VLOOKUP(B786,Sheet3!$B$4:$C$4377,2,FALSE),C787)</f>
        <v>2.9089999999999998</v>
      </c>
      <c r="D786">
        <f ca="1">VLOOKUP(B786,Sheet3!$E$4:$F$4377,2,FALSE)</f>
        <v>404.75200000000001</v>
      </c>
      <c r="E786">
        <f ca="1">IFERROR(VLOOKUP(B786,Sheet3!$H$4:$I$4377,2,FALSE),E787)</f>
        <v>21806.57</v>
      </c>
      <c r="F786">
        <f>IFERROR(VLOOKUP(B786,Sheet3!$K$4:$L$4377,2,FALSE),F787)</f>
        <v>480</v>
      </c>
    </row>
    <row r="787" spans="2:6" x14ac:dyDescent="0.25">
      <c r="B787" s="2">
        <v>37980</v>
      </c>
      <c r="C787">
        <f ca="1">IFERROR(VLOOKUP(B787,Sheet3!$B$4:$C$4377,2,FALSE),C788)</f>
        <v>2.9079999999999999</v>
      </c>
      <c r="D787" t="e">
        <f ca="1">VLOOKUP(B787,Sheet3!$E$4:$F$4377,2,FALSE)</f>
        <v>#N/A</v>
      </c>
      <c r="E787">
        <f ca="1">IFERROR(VLOOKUP(B787,Sheet3!$H$4:$I$4377,2,FALSE),E788)</f>
        <v>21806.57</v>
      </c>
      <c r="F787">
        <f>IFERROR(VLOOKUP(B787,Sheet3!$K$4:$L$4377,2,FALSE),F788)</f>
        <v>486</v>
      </c>
    </row>
    <row r="788" spans="2:6" x14ac:dyDescent="0.25">
      <c r="B788" s="2">
        <v>37981</v>
      </c>
      <c r="C788">
        <f ca="1">IFERROR(VLOOKUP(B788,Sheet3!$B$4:$C$4377,2,FALSE),C789)</f>
        <v>2.8984999999999999</v>
      </c>
      <c r="D788">
        <f ca="1">VLOOKUP(B788,Sheet3!$E$4:$F$4377,2,FALSE)</f>
        <v>403.37900000000002</v>
      </c>
      <c r="E788">
        <f ca="1">IFERROR(VLOOKUP(B788,Sheet3!$H$4:$I$4377,2,FALSE),E789)</f>
        <v>21806.57</v>
      </c>
      <c r="F788">
        <f>IFERROR(VLOOKUP(B788,Sheet3!$K$4:$L$4377,2,FALSE),F789)</f>
        <v>486</v>
      </c>
    </row>
    <row r="789" spans="2:6" x14ac:dyDescent="0.25">
      <c r="B789" s="2">
        <v>37984</v>
      </c>
      <c r="C789">
        <f ca="1">IFERROR(VLOOKUP(B789,Sheet3!$B$4:$C$4377,2,FALSE),C790)</f>
        <v>2.867</v>
      </c>
      <c r="D789">
        <f ca="1">VLOOKUP(B789,Sheet3!$E$4:$F$4377,2,FALSE)</f>
        <v>403.91899999999998</v>
      </c>
      <c r="E789">
        <f ca="1">IFERROR(VLOOKUP(B789,Sheet3!$H$4:$I$4377,2,FALSE),E790)</f>
        <v>22045.48</v>
      </c>
      <c r="F789">
        <f>IFERROR(VLOOKUP(B789,Sheet3!$K$4:$L$4377,2,FALSE),F790)</f>
        <v>480</v>
      </c>
    </row>
    <row r="790" spans="2:6" x14ac:dyDescent="0.25">
      <c r="B790" s="2">
        <v>37985</v>
      </c>
      <c r="C790">
        <f ca="1">IFERROR(VLOOKUP(B790,Sheet3!$B$4:$C$4377,2,FALSE),C791)</f>
        <v>2.9069000000000003</v>
      </c>
      <c r="E790">
        <f ca="1">IFERROR(VLOOKUP(B790,Sheet3!$H$4:$I$4377,2,FALSE),E791)</f>
        <v>22236.39</v>
      </c>
      <c r="F790">
        <f>IFERROR(VLOOKUP(B790,Sheet3!$K$4:$L$4377,2,FALSE),F791)</f>
        <v>471</v>
      </c>
    </row>
    <row r="791" spans="2:6" x14ac:dyDescent="0.25">
      <c r="B791" s="2">
        <v>37986</v>
      </c>
      <c r="C791">
        <f ca="1">IFERROR(VLOOKUP(B791,Sheet3!$B$4:$C$4377,2,FALSE),C792)</f>
        <v>2.8914999999999997</v>
      </c>
      <c r="F791">
        <f>IFERROR(VLOOKUP(B791,Sheet3!$K$4:$L$4377,2,FALSE),F792)</f>
        <v>463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 turno</vt:lpstr>
      <vt:lpstr>2 turno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Arruda</dc:creator>
  <cp:lastModifiedBy>Rodrigo Arruda</cp:lastModifiedBy>
  <dcterms:created xsi:type="dcterms:W3CDTF">2017-06-01T17:28:11Z</dcterms:created>
  <dcterms:modified xsi:type="dcterms:W3CDTF">2017-06-01T19:53:34Z</dcterms:modified>
</cp:coreProperties>
</file>