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ew Eco\Brasil\Política\"/>
    </mc:Choice>
  </mc:AlternateContent>
  <xr:revisionPtr revIDLastSave="0" documentId="13_ncr:1_{9A366784-44DA-4ECB-B0C1-A4C52868AFF2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Arko" sheetId="1" r:id="rId1"/>
    <sheet name="Sheet2" sheetId="2" r:id="rId2"/>
    <sheet name="nordes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48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G48" i="1" l="1"/>
  <c r="I48" i="1"/>
</calcChain>
</file>

<file path=xl/sharedStrings.xml><?xml version="1.0" encoding="utf-8"?>
<sst xmlns="http://schemas.openxmlformats.org/spreadsheetml/2006/main" count="811" uniqueCount="125">
  <si>
    <t>Deputado</t>
  </si>
  <si>
    <t>Partido</t>
  </si>
  <si>
    <t>UF</t>
  </si>
  <si>
    <t>Alex Manente</t>
  </si>
  <si>
    <t>Cidadania</t>
  </si>
  <si>
    <t>SP</t>
  </si>
  <si>
    <t>A favor</t>
  </si>
  <si>
    <t>Alexandre Frota</t>
  </si>
  <si>
    <t>PSL</t>
  </si>
  <si>
    <t>Alice Portugal</t>
  </si>
  <si>
    <t>PCdoB</t>
  </si>
  <si>
    <t>BA</t>
  </si>
  <si>
    <t>Contra</t>
  </si>
  <si>
    <t>André Figueiredo</t>
  </si>
  <si>
    <t>PDT</t>
  </si>
  <si>
    <t>CE</t>
  </si>
  <si>
    <t>Arthur Oliveira Maia</t>
  </si>
  <si>
    <t>DEM</t>
  </si>
  <si>
    <t>Beto Pereira</t>
  </si>
  <si>
    <t>PSDB</t>
  </si>
  <si>
    <t>MS</t>
  </si>
  <si>
    <t>Bilac Pinto</t>
  </si>
  <si>
    <t>MG</t>
  </si>
  <si>
    <t>Bosco Saraiva</t>
  </si>
  <si>
    <t>SD</t>
  </si>
  <si>
    <t>AM</t>
  </si>
  <si>
    <t>Capitão Alberto Neto</t>
  </si>
  <si>
    <t>PRB</t>
  </si>
  <si>
    <t>Capitão Wagner</t>
  </si>
  <si>
    <t>PROS</t>
  </si>
  <si>
    <t>Carlos Veras</t>
  </si>
  <si>
    <t>PT</t>
  </si>
  <si>
    <t>PE</t>
  </si>
  <si>
    <t>Celso Maldaner</t>
  </si>
  <si>
    <t>MDB</t>
  </si>
  <si>
    <t>SC</t>
  </si>
  <si>
    <t>Cleber Verde</t>
  </si>
  <si>
    <t>MA</t>
  </si>
  <si>
    <t>Daniel Freitas</t>
  </si>
  <si>
    <t>Daniel Trzeciak</t>
  </si>
  <si>
    <t>RS</t>
  </si>
  <si>
    <t>Darci de Matos</t>
  </si>
  <si>
    <t>PSD</t>
  </si>
  <si>
    <t>Darcísio Perondi</t>
  </si>
  <si>
    <t>Delegado Éder Mauro</t>
  </si>
  <si>
    <t>PA</t>
  </si>
  <si>
    <t>Dr. Frederico</t>
  </si>
  <si>
    <t>PATRI</t>
  </si>
  <si>
    <t>Felipe Francischini</t>
  </si>
  <si>
    <t>PR</t>
  </si>
  <si>
    <t>Fernando Rodolfo</t>
  </si>
  <si>
    <t>Filipe Barros</t>
  </si>
  <si>
    <t>Giovani Cherini</t>
  </si>
  <si>
    <t>Gleisi Hoffmann</t>
  </si>
  <si>
    <t>Guilherme Mussi</t>
  </si>
  <si>
    <t>PP</t>
  </si>
  <si>
    <t>Heitor Freire</t>
  </si>
  <si>
    <t>Henrique Fontana</t>
  </si>
  <si>
    <t>Ivan Valente</t>
  </si>
  <si>
    <t>PSOL</t>
  </si>
  <si>
    <t>Jerônimo Goergen</t>
  </si>
  <si>
    <t>João Marcelo Souza</t>
  </si>
  <si>
    <t>Jorge Solla</t>
  </si>
  <si>
    <t>Léo Moraes</t>
  </si>
  <si>
    <t>PODE</t>
  </si>
  <si>
    <t>RO</t>
  </si>
  <si>
    <t>Luis Tibé</t>
  </si>
  <si>
    <t>AVANTE</t>
  </si>
  <si>
    <t>Marcelo Moraes</t>
  </si>
  <si>
    <t>PTB</t>
  </si>
  <si>
    <t>Marcelo Ramos</t>
  </si>
  <si>
    <t>Mauro Benevides Filho</t>
  </si>
  <si>
    <t>Paulo Eduardo Martins</t>
  </si>
  <si>
    <t>PSC</t>
  </si>
  <si>
    <t>Paulo Ganime</t>
  </si>
  <si>
    <t>NOVO</t>
  </si>
  <si>
    <t>Pedro Paulo</t>
  </si>
  <si>
    <t>RJ</t>
  </si>
  <si>
    <t>Professor Israel Batista</t>
  </si>
  <si>
    <t>PV</t>
  </si>
  <si>
    <t>DF</t>
  </si>
  <si>
    <t>Reinhold Stephanes Junior</t>
  </si>
  <si>
    <t>Ronaldo Carletto</t>
  </si>
  <si>
    <t>Sâmia Bomfim</t>
  </si>
  <si>
    <t>Samuel Moreira</t>
  </si>
  <si>
    <t>Silvio Costa Filho</t>
  </si>
  <si>
    <t>Vinicius Poit</t>
  </si>
  <si>
    <t>Avaliação Arko</t>
  </si>
  <si>
    <t>Avaliação Atlas</t>
  </si>
  <si>
    <t>Indefinido</t>
  </si>
  <si>
    <t>A favor Arko</t>
  </si>
  <si>
    <t>A favor Atlas</t>
  </si>
  <si>
    <t>Indefinidos Atlas</t>
  </si>
  <si>
    <t>Apoio parcial</t>
  </si>
  <si>
    <t>PSD vai entregar todos os votos</t>
  </si>
  <si>
    <t>PRB tb</t>
  </si>
  <si>
    <t>Benevides vai depender do Ciro</t>
  </si>
  <si>
    <t>Augusto Coutinho</t>
  </si>
  <si>
    <t>Lídice da Mata</t>
  </si>
  <si>
    <t>PSB</t>
  </si>
  <si>
    <t>Estado</t>
  </si>
  <si>
    <t>Posição</t>
  </si>
  <si>
    <t>Suplente</t>
  </si>
  <si>
    <t>Vinicius Carvalho</t>
  </si>
  <si>
    <t>Cezinha de Madureira</t>
  </si>
  <si>
    <t>Márcio Labre</t>
  </si>
  <si>
    <t>Marx Beltrão</t>
  </si>
  <si>
    <t>AL</t>
  </si>
  <si>
    <t>Júnior Bozzella</t>
  </si>
  <si>
    <t xml:space="preserve">Vitor Lippi </t>
  </si>
  <si>
    <t>Pedro Uczai</t>
  </si>
  <si>
    <t>Arnaldo Jardim</t>
  </si>
  <si>
    <t>Chico D'angelo</t>
  </si>
  <si>
    <t>Diego Garcia</t>
  </si>
  <si>
    <t>Pode</t>
  </si>
  <si>
    <t>Danilo Cabral</t>
  </si>
  <si>
    <t>Evair Vieira de Melo</t>
  </si>
  <si>
    <t>ES</t>
  </si>
  <si>
    <t>Rodrigo Coelho</t>
  </si>
  <si>
    <t>7 a favor</t>
  </si>
  <si>
    <t>6 contra</t>
  </si>
  <si>
    <t>1 indefinido</t>
  </si>
  <si>
    <t>5 a favor</t>
  </si>
  <si>
    <t>3 contra</t>
  </si>
  <si>
    <t>5 indefinidos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</si>
</sst>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585858"/>
      <name val="Arial"/>
      <family val="2"/>
    </font>
    <font>
      <b/>
      <sz val="12"/>
      <color rgb="FF585858"/>
      <name val="Arial"/>
      <family val="2"/>
    </font>
    <font>
      <b/>
      <sz val="14"/>
      <color rgb="FF58585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workbookViewId="0">
      <pane ySplit="1" topLeftCell="A2" activePane="bottomLeft" state="frozen"/>
      <selection pane="bottomLeft" activeCell="L2" sqref="L2:O23"/>
    </sheetView>
  </sheetViews>
  <sheetFormatPr defaultRowHeight="15" x14ac:dyDescent="0.25"/>
  <cols>
    <col min="1" max="1" width="22.85546875" bestFit="1" customWidth="1"/>
    <col min="4" max="4" width="13.28515625" hidden="1" customWidth="1"/>
    <col min="5" max="5" width="13.5703125" bestFit="1" customWidth="1"/>
    <col min="12" max="12" width="22.85546875" customWidth="1"/>
    <col min="15" max="15" width="16.140625" customWidth="1"/>
  </cols>
  <sheetData>
    <row r="1" spans="1:15" ht="48" thickBot="1" x14ac:dyDescent="0.3">
      <c r="A1" s="3" t="s">
        <v>0</v>
      </c>
      <c r="B1" s="4" t="s">
        <v>1</v>
      </c>
      <c r="C1" s="4" t="s">
        <v>2</v>
      </c>
      <c r="D1" s="4" t="s">
        <v>87</v>
      </c>
      <c r="E1" s="4" t="s">
        <v>88</v>
      </c>
      <c r="G1" s="5" t="s">
        <v>90</v>
      </c>
      <c r="H1" s="5" t="s">
        <v>91</v>
      </c>
      <c r="I1" s="5" t="s">
        <v>92</v>
      </c>
      <c r="L1" s="3" t="s">
        <v>0</v>
      </c>
      <c r="M1" s="4" t="s">
        <v>1</v>
      </c>
      <c r="N1" s="4" t="s">
        <v>2</v>
      </c>
      <c r="O1" s="4" t="s">
        <v>88</v>
      </c>
    </row>
    <row r="2" spans="1:15" ht="15.75" thickBot="1" x14ac:dyDescent="0.3">
      <c r="A2" s="1" t="s">
        <v>66</v>
      </c>
      <c r="B2" s="2" t="s">
        <v>67</v>
      </c>
      <c r="C2" s="2" t="s">
        <v>22</v>
      </c>
      <c r="D2" s="2" t="s">
        <v>6</v>
      </c>
      <c r="E2" s="2" t="s">
        <v>89</v>
      </c>
      <c r="G2">
        <f>IF(D2="a favor",1,0)</f>
        <v>1</v>
      </c>
      <c r="H2">
        <f>IF(OR(E2="a favor",E2="apoio parcial"),1,0)</f>
        <v>0</v>
      </c>
      <c r="I2">
        <f>IF(E2="indefinido",1,0)</f>
        <v>1</v>
      </c>
      <c r="L2" s="1" t="s">
        <v>81</v>
      </c>
      <c r="M2" s="2" t="s">
        <v>42</v>
      </c>
      <c r="N2" s="2" t="s">
        <v>49</v>
      </c>
      <c r="O2" s="2" t="s">
        <v>6</v>
      </c>
    </row>
    <row r="3" spans="1:15" ht="15.75" thickBot="1" x14ac:dyDescent="0.3">
      <c r="A3" s="1" t="s">
        <v>3</v>
      </c>
      <c r="B3" s="2" t="s">
        <v>4</v>
      </c>
      <c r="C3" s="2" t="s">
        <v>5</v>
      </c>
      <c r="D3" s="2" t="s">
        <v>6</v>
      </c>
      <c r="E3" s="2" t="s">
        <v>89</v>
      </c>
      <c r="G3">
        <f t="shared" ref="G3:G47" si="0">IF(D3="a favor",1,0)</f>
        <v>1</v>
      </c>
      <c r="H3">
        <f t="shared" ref="H3:H47" si="1">IF(OR(E3="a favor",E3="apoio parcial"),1,0)</f>
        <v>0</v>
      </c>
      <c r="I3">
        <f t="shared" ref="I3:I47" si="2">IF(E3="indefinido",1,0)</f>
        <v>1</v>
      </c>
      <c r="L3" s="1" t="s">
        <v>18</v>
      </c>
      <c r="M3" s="2" t="s">
        <v>19</v>
      </c>
      <c r="N3" s="2" t="s">
        <v>20</v>
      </c>
      <c r="O3" s="2" t="s">
        <v>93</v>
      </c>
    </row>
    <row r="4" spans="1:15" ht="15.75" thickBot="1" x14ac:dyDescent="0.3">
      <c r="A4" s="1" t="s">
        <v>16</v>
      </c>
      <c r="B4" s="2" t="s">
        <v>17</v>
      </c>
      <c r="C4" s="2" t="s">
        <v>11</v>
      </c>
      <c r="D4" s="2" t="s">
        <v>6</v>
      </c>
      <c r="E4" s="2" t="s">
        <v>93</v>
      </c>
      <c r="G4">
        <f t="shared" si="0"/>
        <v>1</v>
      </c>
      <c r="H4">
        <f t="shared" si="1"/>
        <v>1</v>
      </c>
      <c r="I4">
        <f t="shared" si="2"/>
        <v>0</v>
      </c>
      <c r="L4" s="1" t="s">
        <v>39</v>
      </c>
      <c r="M4" s="2" t="s">
        <v>19</v>
      </c>
      <c r="N4" s="2" t="s">
        <v>40</v>
      </c>
      <c r="O4" s="2" t="s">
        <v>93</v>
      </c>
    </row>
    <row r="5" spans="1:15" ht="15.75" thickBot="1" x14ac:dyDescent="0.3">
      <c r="A5" s="1" t="s">
        <v>21</v>
      </c>
      <c r="B5" s="2" t="s">
        <v>17</v>
      </c>
      <c r="C5" s="2" t="s">
        <v>22</v>
      </c>
      <c r="D5" s="2" t="s">
        <v>6</v>
      </c>
      <c r="E5" s="2" t="s">
        <v>6</v>
      </c>
      <c r="G5">
        <f t="shared" si="0"/>
        <v>1</v>
      </c>
      <c r="H5">
        <f t="shared" si="1"/>
        <v>1</v>
      </c>
      <c r="I5">
        <f t="shared" si="2"/>
        <v>0</v>
      </c>
      <c r="L5" s="1" t="s">
        <v>84</v>
      </c>
      <c r="M5" s="2" t="s">
        <v>19</v>
      </c>
      <c r="N5" s="2" t="s">
        <v>5</v>
      </c>
      <c r="O5" s="2" t="s">
        <v>93</v>
      </c>
    </row>
    <row r="6" spans="1:15" ht="15.75" thickBot="1" x14ac:dyDescent="0.3">
      <c r="A6" s="1" t="s">
        <v>76</v>
      </c>
      <c r="B6" s="2" t="s">
        <v>17</v>
      </c>
      <c r="C6" s="2" t="s">
        <v>77</v>
      </c>
      <c r="D6" s="2" t="s">
        <v>6</v>
      </c>
      <c r="E6" s="2" t="s">
        <v>6</v>
      </c>
      <c r="G6">
        <f t="shared" si="0"/>
        <v>1</v>
      </c>
      <c r="H6">
        <f t="shared" si="1"/>
        <v>1</v>
      </c>
      <c r="I6">
        <f t="shared" si="2"/>
        <v>0</v>
      </c>
      <c r="L6" s="1" t="s">
        <v>7</v>
      </c>
      <c r="M6" s="2" t="s">
        <v>8</v>
      </c>
      <c r="N6" s="2" t="s">
        <v>5</v>
      </c>
      <c r="O6" s="2" t="s">
        <v>93</v>
      </c>
    </row>
    <row r="7" spans="1:15" ht="15.75" thickBot="1" x14ac:dyDescent="0.3">
      <c r="A7" s="1" t="s">
        <v>33</v>
      </c>
      <c r="B7" s="2" t="s">
        <v>34</v>
      </c>
      <c r="C7" s="2" t="s">
        <v>35</v>
      </c>
      <c r="D7" s="2" t="s">
        <v>6</v>
      </c>
      <c r="E7" s="2" t="s">
        <v>93</v>
      </c>
      <c r="G7">
        <f t="shared" si="0"/>
        <v>1</v>
      </c>
      <c r="H7">
        <f t="shared" si="1"/>
        <v>1</v>
      </c>
      <c r="I7">
        <f t="shared" si="2"/>
        <v>0</v>
      </c>
      <c r="L7" s="1" t="s">
        <v>38</v>
      </c>
      <c r="M7" s="2" t="s">
        <v>8</v>
      </c>
      <c r="N7" s="2" t="s">
        <v>35</v>
      </c>
      <c r="O7" s="2" t="s">
        <v>6</v>
      </c>
    </row>
    <row r="8" spans="1:15" ht="15.75" thickBot="1" x14ac:dyDescent="0.3">
      <c r="A8" s="1" t="s">
        <v>43</v>
      </c>
      <c r="B8" s="2" t="s">
        <v>34</v>
      </c>
      <c r="C8" s="2" t="s">
        <v>40</v>
      </c>
      <c r="D8" s="2" t="s">
        <v>6</v>
      </c>
      <c r="E8" s="2" t="s">
        <v>6</v>
      </c>
      <c r="G8">
        <f t="shared" si="0"/>
        <v>1</v>
      </c>
      <c r="H8">
        <f t="shared" si="1"/>
        <v>1</v>
      </c>
      <c r="I8">
        <f t="shared" si="2"/>
        <v>0</v>
      </c>
      <c r="L8" s="1" t="s">
        <v>48</v>
      </c>
      <c r="M8" s="2" t="s">
        <v>8</v>
      </c>
      <c r="N8" s="2" t="s">
        <v>49</v>
      </c>
      <c r="O8" s="2" t="s">
        <v>6</v>
      </c>
    </row>
    <row r="9" spans="1:15" ht="15.75" thickBot="1" x14ac:dyDescent="0.3">
      <c r="A9" s="1" t="s">
        <v>61</v>
      </c>
      <c r="B9" s="2" t="s">
        <v>34</v>
      </c>
      <c r="C9" s="2" t="s">
        <v>37</v>
      </c>
      <c r="D9" s="2" t="s">
        <v>6</v>
      </c>
      <c r="E9" s="2" t="s">
        <v>93</v>
      </c>
      <c r="G9">
        <f t="shared" si="0"/>
        <v>1</v>
      </c>
      <c r="H9">
        <f t="shared" si="1"/>
        <v>1</v>
      </c>
      <c r="I9">
        <f t="shared" si="2"/>
        <v>0</v>
      </c>
      <c r="L9" s="1" t="s">
        <v>51</v>
      </c>
      <c r="M9" s="2" t="s">
        <v>8</v>
      </c>
      <c r="N9" s="2" t="s">
        <v>49</v>
      </c>
      <c r="O9" s="2" t="s">
        <v>6</v>
      </c>
    </row>
    <row r="10" spans="1:15" ht="15.75" thickBot="1" x14ac:dyDescent="0.3">
      <c r="A10" s="1" t="s">
        <v>74</v>
      </c>
      <c r="B10" s="2" t="s">
        <v>75</v>
      </c>
      <c r="C10" s="2" t="s">
        <v>5</v>
      </c>
      <c r="D10" s="2" t="s">
        <v>6</v>
      </c>
      <c r="E10" s="2" t="s">
        <v>6</v>
      </c>
      <c r="G10">
        <f t="shared" si="0"/>
        <v>1</v>
      </c>
      <c r="H10">
        <f t="shared" si="1"/>
        <v>1</v>
      </c>
      <c r="I10">
        <f t="shared" si="2"/>
        <v>0</v>
      </c>
      <c r="L10" s="1" t="s">
        <v>56</v>
      </c>
      <c r="M10" s="2" t="s">
        <v>8</v>
      </c>
      <c r="N10" s="2" t="s">
        <v>15</v>
      </c>
      <c r="O10" s="2" t="s">
        <v>6</v>
      </c>
    </row>
    <row r="11" spans="1:15" ht="15.75" thickBot="1" x14ac:dyDescent="0.3">
      <c r="A11" s="1" t="s">
        <v>86</v>
      </c>
      <c r="B11" s="2" t="s">
        <v>75</v>
      </c>
      <c r="C11" s="2" t="s">
        <v>5</v>
      </c>
      <c r="D11" s="2" t="s">
        <v>6</v>
      </c>
      <c r="E11" s="2" t="s">
        <v>6</v>
      </c>
      <c r="G11">
        <f t="shared" si="0"/>
        <v>1</v>
      </c>
      <c r="H11">
        <f t="shared" si="1"/>
        <v>1</v>
      </c>
      <c r="I11">
        <f t="shared" si="2"/>
        <v>0</v>
      </c>
      <c r="L11" s="1" t="s">
        <v>68</v>
      </c>
      <c r="M11" s="2" t="s">
        <v>69</v>
      </c>
      <c r="N11" s="2" t="s">
        <v>40</v>
      </c>
      <c r="O11" s="2" t="s">
        <v>89</v>
      </c>
    </row>
    <row r="12" spans="1:15" ht="15.75" thickBot="1" x14ac:dyDescent="0.3">
      <c r="A12" s="1" t="s">
        <v>46</v>
      </c>
      <c r="B12" s="2" t="s">
        <v>47</v>
      </c>
      <c r="C12" s="2" t="s">
        <v>22</v>
      </c>
      <c r="D12" s="2" t="s">
        <v>6</v>
      </c>
      <c r="E12" s="2" t="s">
        <v>89</v>
      </c>
      <c r="G12">
        <f t="shared" si="0"/>
        <v>1</v>
      </c>
      <c r="H12">
        <f t="shared" si="1"/>
        <v>0</v>
      </c>
      <c r="I12">
        <f t="shared" si="2"/>
        <v>1</v>
      </c>
      <c r="L12" s="1" t="s">
        <v>23</v>
      </c>
      <c r="M12" s="2" t="s">
        <v>24</v>
      </c>
      <c r="N12" s="2" t="s">
        <v>25</v>
      </c>
      <c r="O12" s="2" t="s">
        <v>89</v>
      </c>
    </row>
    <row r="13" spans="1:15" ht="15.75" thickBot="1" x14ac:dyDescent="0.3">
      <c r="A13" s="1" t="s">
        <v>63</v>
      </c>
      <c r="B13" s="2" t="s">
        <v>64</v>
      </c>
      <c r="C13" s="2" t="s">
        <v>65</v>
      </c>
      <c r="D13" s="2" t="s">
        <v>6</v>
      </c>
      <c r="E13" s="2" t="s">
        <v>89</v>
      </c>
      <c r="G13">
        <f t="shared" si="0"/>
        <v>1</v>
      </c>
      <c r="H13">
        <f t="shared" si="1"/>
        <v>0</v>
      </c>
      <c r="I13">
        <f t="shared" si="2"/>
        <v>1</v>
      </c>
      <c r="L13" s="1" t="s">
        <v>9</v>
      </c>
      <c r="M13" s="2" t="s">
        <v>10</v>
      </c>
      <c r="N13" s="2" t="s">
        <v>11</v>
      </c>
      <c r="O13" s="2" t="s">
        <v>12</v>
      </c>
    </row>
    <row r="14" spans="1:15" ht="15.75" thickBot="1" x14ac:dyDescent="0.3">
      <c r="A14" s="1" t="s">
        <v>54</v>
      </c>
      <c r="B14" s="2" t="s">
        <v>55</v>
      </c>
      <c r="C14" s="2" t="s">
        <v>5</v>
      </c>
      <c r="D14" s="2" t="s">
        <v>6</v>
      </c>
      <c r="E14" s="2" t="s">
        <v>6</v>
      </c>
      <c r="G14">
        <f t="shared" si="0"/>
        <v>1</v>
      </c>
      <c r="H14">
        <f t="shared" si="1"/>
        <v>1</v>
      </c>
      <c r="I14">
        <f t="shared" si="2"/>
        <v>0</v>
      </c>
      <c r="L14" s="1" t="s">
        <v>13</v>
      </c>
      <c r="M14" s="2" t="s">
        <v>14</v>
      </c>
      <c r="N14" s="2" t="s">
        <v>15</v>
      </c>
      <c r="O14" s="2" t="s">
        <v>12</v>
      </c>
    </row>
    <row r="15" spans="1:15" ht="15.75" thickBot="1" x14ac:dyDescent="0.3">
      <c r="A15" s="1" t="s">
        <v>60</v>
      </c>
      <c r="B15" s="2" t="s">
        <v>55</v>
      </c>
      <c r="C15" s="2" t="s">
        <v>40</v>
      </c>
      <c r="D15" s="2" t="s">
        <v>6</v>
      </c>
      <c r="E15" s="2" t="s">
        <v>93</v>
      </c>
      <c r="G15">
        <f t="shared" si="0"/>
        <v>1</v>
      </c>
      <c r="H15">
        <f t="shared" si="1"/>
        <v>1</v>
      </c>
      <c r="I15">
        <f t="shared" si="2"/>
        <v>0</v>
      </c>
      <c r="L15" s="1" t="s">
        <v>71</v>
      </c>
      <c r="M15" s="2" t="s">
        <v>14</v>
      </c>
      <c r="N15" s="2" t="s">
        <v>15</v>
      </c>
      <c r="O15" s="2" t="s">
        <v>12</v>
      </c>
    </row>
    <row r="16" spans="1:15" ht="15.75" thickBot="1" x14ac:dyDescent="0.3">
      <c r="A16" s="1" t="s">
        <v>82</v>
      </c>
      <c r="B16" s="2" t="s">
        <v>55</v>
      </c>
      <c r="C16" s="2" t="s">
        <v>11</v>
      </c>
      <c r="D16" s="2" t="s">
        <v>6</v>
      </c>
      <c r="E16" s="2" t="s">
        <v>6</v>
      </c>
      <c r="G16">
        <f t="shared" si="0"/>
        <v>1</v>
      </c>
      <c r="H16">
        <f t="shared" si="1"/>
        <v>1</v>
      </c>
      <c r="I16">
        <f t="shared" si="2"/>
        <v>0</v>
      </c>
      <c r="L16" s="1" t="s">
        <v>28</v>
      </c>
      <c r="M16" s="2" t="s">
        <v>29</v>
      </c>
      <c r="N16" s="2" t="s">
        <v>15</v>
      </c>
      <c r="O16" s="2" t="s">
        <v>12</v>
      </c>
    </row>
    <row r="17" spans="1:15" ht="15.75" thickBot="1" x14ac:dyDescent="0.3">
      <c r="A17" s="1" t="s">
        <v>50</v>
      </c>
      <c r="B17" s="2" t="s">
        <v>49</v>
      </c>
      <c r="C17" s="2" t="s">
        <v>32</v>
      </c>
      <c r="D17" s="2" t="s">
        <v>6</v>
      </c>
      <c r="E17" s="2" t="s">
        <v>93</v>
      </c>
      <c r="G17">
        <f t="shared" si="0"/>
        <v>1</v>
      </c>
      <c r="H17">
        <f t="shared" si="1"/>
        <v>1</v>
      </c>
      <c r="I17">
        <f t="shared" si="2"/>
        <v>0</v>
      </c>
      <c r="L17" s="1" t="s">
        <v>58</v>
      </c>
      <c r="M17" s="2" t="s">
        <v>59</v>
      </c>
      <c r="N17" s="2" t="s">
        <v>5</v>
      </c>
      <c r="O17" s="2" t="s">
        <v>12</v>
      </c>
    </row>
    <row r="18" spans="1:15" ht="15.75" thickBot="1" x14ac:dyDescent="0.3">
      <c r="A18" s="1" t="s">
        <v>52</v>
      </c>
      <c r="B18" s="2" t="s">
        <v>49</v>
      </c>
      <c r="C18" s="2" t="s">
        <v>40</v>
      </c>
      <c r="D18" s="2" t="s">
        <v>6</v>
      </c>
      <c r="E18" s="2" t="s">
        <v>93</v>
      </c>
      <c r="G18">
        <f t="shared" si="0"/>
        <v>1</v>
      </c>
      <c r="H18">
        <f t="shared" si="1"/>
        <v>1</v>
      </c>
      <c r="I18">
        <f t="shared" si="2"/>
        <v>0</v>
      </c>
      <c r="L18" s="1" t="s">
        <v>83</v>
      </c>
      <c r="M18" s="2" t="s">
        <v>59</v>
      </c>
      <c r="N18" s="2" t="s">
        <v>5</v>
      </c>
      <c r="O18" s="2" t="s">
        <v>12</v>
      </c>
    </row>
    <row r="19" spans="1:15" ht="15.75" thickBot="1" x14ac:dyDescent="0.3">
      <c r="A19" s="1" t="s">
        <v>70</v>
      </c>
      <c r="B19" s="2" t="s">
        <v>49</v>
      </c>
      <c r="C19" s="2" t="s">
        <v>25</v>
      </c>
      <c r="D19" s="2" t="s">
        <v>6</v>
      </c>
      <c r="E19" s="2" t="s">
        <v>93</v>
      </c>
      <c r="G19">
        <f t="shared" si="0"/>
        <v>1</v>
      </c>
      <c r="H19">
        <f t="shared" si="1"/>
        <v>1</v>
      </c>
      <c r="I19">
        <f t="shared" si="2"/>
        <v>0</v>
      </c>
      <c r="L19" s="1" t="s">
        <v>30</v>
      </c>
      <c r="M19" s="2" t="s">
        <v>31</v>
      </c>
      <c r="N19" s="2" t="s">
        <v>32</v>
      </c>
      <c r="O19" s="2" t="s">
        <v>12</v>
      </c>
    </row>
    <row r="20" spans="1:15" ht="15.75" thickBot="1" x14ac:dyDescent="0.3">
      <c r="A20" s="1" t="s">
        <v>26</v>
      </c>
      <c r="B20" s="2" t="s">
        <v>27</v>
      </c>
      <c r="C20" s="2" t="s">
        <v>25</v>
      </c>
      <c r="D20" s="2" t="s">
        <v>6</v>
      </c>
      <c r="E20" s="2" t="s">
        <v>89</v>
      </c>
      <c r="G20">
        <f t="shared" si="0"/>
        <v>1</v>
      </c>
      <c r="H20">
        <f t="shared" si="1"/>
        <v>0</v>
      </c>
      <c r="I20">
        <f t="shared" si="2"/>
        <v>1</v>
      </c>
      <c r="L20" s="1" t="s">
        <v>53</v>
      </c>
      <c r="M20" s="2" t="s">
        <v>31</v>
      </c>
      <c r="N20" s="2" t="s">
        <v>49</v>
      </c>
      <c r="O20" s="2" t="s">
        <v>12</v>
      </c>
    </row>
    <row r="21" spans="1:15" ht="15.75" thickBot="1" x14ac:dyDescent="0.3">
      <c r="A21" s="1" t="s">
        <v>36</v>
      </c>
      <c r="B21" s="2" t="s">
        <v>27</v>
      </c>
      <c r="C21" s="2" t="s">
        <v>37</v>
      </c>
      <c r="D21" s="2" t="s">
        <v>6</v>
      </c>
      <c r="E21" s="2" t="s">
        <v>89</v>
      </c>
      <c r="G21">
        <f t="shared" si="0"/>
        <v>1</v>
      </c>
      <c r="H21">
        <f t="shared" si="1"/>
        <v>0</v>
      </c>
      <c r="I21">
        <f t="shared" si="2"/>
        <v>1</v>
      </c>
      <c r="L21" s="1" t="s">
        <v>57</v>
      </c>
      <c r="M21" s="2" t="s">
        <v>31</v>
      </c>
      <c r="N21" s="2" t="s">
        <v>40</v>
      </c>
      <c r="O21" s="2" t="s">
        <v>12</v>
      </c>
    </row>
    <row r="22" spans="1:15" ht="15.75" thickBot="1" x14ac:dyDescent="0.3">
      <c r="A22" s="1" t="s">
        <v>85</v>
      </c>
      <c r="B22" s="2" t="s">
        <v>27</v>
      </c>
      <c r="C22" s="2" t="s">
        <v>32</v>
      </c>
      <c r="D22" s="2" t="s">
        <v>6</v>
      </c>
      <c r="E22" s="2" t="s">
        <v>93</v>
      </c>
      <c r="G22">
        <f t="shared" si="0"/>
        <v>1</v>
      </c>
      <c r="H22">
        <f t="shared" si="1"/>
        <v>1</v>
      </c>
      <c r="I22">
        <f t="shared" si="2"/>
        <v>0</v>
      </c>
      <c r="L22" s="1" t="s">
        <v>62</v>
      </c>
      <c r="M22" s="2" t="s">
        <v>31</v>
      </c>
      <c r="N22" s="2" t="s">
        <v>11</v>
      </c>
      <c r="O22" s="2" t="s">
        <v>12</v>
      </c>
    </row>
    <row r="23" spans="1:15" ht="15.75" thickBot="1" x14ac:dyDescent="0.3">
      <c r="A23" s="1" t="s">
        <v>72</v>
      </c>
      <c r="B23" s="2" t="s">
        <v>73</v>
      </c>
      <c r="C23" s="2" t="s">
        <v>49</v>
      </c>
      <c r="D23" s="2" t="s">
        <v>6</v>
      </c>
      <c r="E23" s="2" t="s">
        <v>6</v>
      </c>
      <c r="G23">
        <f t="shared" si="0"/>
        <v>1</v>
      </c>
      <c r="H23">
        <f t="shared" si="1"/>
        <v>1</v>
      </c>
      <c r="I23">
        <f t="shared" si="2"/>
        <v>0</v>
      </c>
      <c r="L23" s="1" t="s">
        <v>78</v>
      </c>
      <c r="M23" s="2" t="s">
        <v>79</v>
      </c>
      <c r="N23" s="2" t="s">
        <v>80</v>
      </c>
      <c r="O23" s="2" t="s">
        <v>12</v>
      </c>
    </row>
    <row r="24" spans="1:15" ht="15.75" thickBot="1" x14ac:dyDescent="0.3">
      <c r="A24" s="1" t="s">
        <v>41</v>
      </c>
      <c r="B24" s="2" t="s">
        <v>42</v>
      </c>
      <c r="C24" s="2" t="s">
        <v>35</v>
      </c>
      <c r="D24" s="2" t="s">
        <v>6</v>
      </c>
      <c r="E24" s="2" t="s">
        <v>93</v>
      </c>
      <c r="G24">
        <f t="shared" si="0"/>
        <v>1</v>
      </c>
      <c r="H24">
        <f t="shared" si="1"/>
        <v>1</v>
      </c>
      <c r="I24">
        <f t="shared" si="2"/>
        <v>0</v>
      </c>
    </row>
    <row r="25" spans="1:15" ht="15.75" thickBot="1" x14ac:dyDescent="0.3">
      <c r="A25" s="1" t="s">
        <v>44</v>
      </c>
      <c r="B25" s="2" t="s">
        <v>42</v>
      </c>
      <c r="C25" s="2" t="s">
        <v>45</v>
      </c>
      <c r="D25" s="2" t="s">
        <v>6</v>
      </c>
      <c r="E25" s="2" t="s">
        <v>6</v>
      </c>
      <c r="G25">
        <f t="shared" si="0"/>
        <v>1</v>
      </c>
      <c r="H25">
        <f t="shared" si="1"/>
        <v>1</v>
      </c>
      <c r="I25">
        <f t="shared" si="2"/>
        <v>0</v>
      </c>
    </row>
    <row r="26" spans="1:15" ht="15.75" thickBot="1" x14ac:dyDescent="0.3">
      <c r="A26" s="1" t="s">
        <v>81</v>
      </c>
      <c r="B26" s="2" t="s">
        <v>42</v>
      </c>
      <c r="C26" s="2" t="s">
        <v>49</v>
      </c>
      <c r="D26" s="2" t="s">
        <v>6</v>
      </c>
      <c r="E26" s="2" t="s">
        <v>6</v>
      </c>
      <c r="G26">
        <f t="shared" si="0"/>
        <v>1</v>
      </c>
      <c r="H26">
        <f t="shared" si="1"/>
        <v>1</v>
      </c>
      <c r="I26">
        <f t="shared" si="2"/>
        <v>0</v>
      </c>
    </row>
    <row r="27" spans="1:15" ht="15.75" thickBot="1" x14ac:dyDescent="0.3">
      <c r="A27" s="1" t="s">
        <v>18</v>
      </c>
      <c r="B27" s="2" t="s">
        <v>19</v>
      </c>
      <c r="C27" s="2" t="s">
        <v>20</v>
      </c>
      <c r="D27" s="2" t="s">
        <v>6</v>
      </c>
      <c r="E27" s="2" t="s">
        <v>93</v>
      </c>
      <c r="G27">
        <f t="shared" si="0"/>
        <v>1</v>
      </c>
      <c r="H27">
        <f t="shared" si="1"/>
        <v>1</v>
      </c>
      <c r="I27">
        <f t="shared" si="2"/>
        <v>0</v>
      </c>
    </row>
    <row r="28" spans="1:15" ht="15.75" thickBot="1" x14ac:dyDescent="0.3">
      <c r="A28" s="1" t="s">
        <v>39</v>
      </c>
      <c r="B28" s="2" t="s">
        <v>19</v>
      </c>
      <c r="C28" s="2" t="s">
        <v>40</v>
      </c>
      <c r="D28" s="2" t="s">
        <v>6</v>
      </c>
      <c r="E28" s="2" t="s">
        <v>93</v>
      </c>
      <c r="G28">
        <f t="shared" si="0"/>
        <v>1</v>
      </c>
      <c r="H28">
        <f t="shared" si="1"/>
        <v>1</v>
      </c>
      <c r="I28">
        <f t="shared" si="2"/>
        <v>0</v>
      </c>
    </row>
    <row r="29" spans="1:15" ht="15.75" thickBot="1" x14ac:dyDescent="0.3">
      <c r="A29" s="1" t="s">
        <v>84</v>
      </c>
      <c r="B29" s="2" t="s">
        <v>19</v>
      </c>
      <c r="C29" s="2" t="s">
        <v>5</v>
      </c>
      <c r="D29" s="2" t="s">
        <v>6</v>
      </c>
      <c r="E29" s="2" t="s">
        <v>93</v>
      </c>
      <c r="G29">
        <f t="shared" si="0"/>
        <v>1</v>
      </c>
      <c r="H29">
        <f t="shared" si="1"/>
        <v>1</v>
      </c>
      <c r="I29">
        <f t="shared" si="2"/>
        <v>0</v>
      </c>
    </row>
    <row r="30" spans="1:15" ht="15.75" thickBot="1" x14ac:dyDescent="0.3">
      <c r="A30" s="1" t="s">
        <v>7</v>
      </c>
      <c r="B30" s="2" t="s">
        <v>8</v>
      </c>
      <c r="C30" s="2" t="s">
        <v>5</v>
      </c>
      <c r="D30" s="2" t="s">
        <v>6</v>
      </c>
      <c r="E30" s="2" t="s">
        <v>93</v>
      </c>
      <c r="G30">
        <f t="shared" si="0"/>
        <v>1</v>
      </c>
      <c r="H30">
        <f t="shared" si="1"/>
        <v>1</v>
      </c>
      <c r="I30">
        <f t="shared" si="2"/>
        <v>0</v>
      </c>
    </row>
    <row r="31" spans="1:15" ht="15.75" thickBot="1" x14ac:dyDescent="0.3">
      <c r="A31" s="1" t="s">
        <v>38</v>
      </c>
      <c r="B31" s="2" t="s">
        <v>8</v>
      </c>
      <c r="C31" s="2" t="s">
        <v>35</v>
      </c>
      <c r="D31" s="2" t="s">
        <v>6</v>
      </c>
      <c r="E31" s="2" t="s">
        <v>6</v>
      </c>
      <c r="G31">
        <f t="shared" si="0"/>
        <v>1</v>
      </c>
      <c r="H31">
        <f t="shared" si="1"/>
        <v>1</v>
      </c>
      <c r="I31">
        <f t="shared" si="2"/>
        <v>0</v>
      </c>
    </row>
    <row r="32" spans="1:15" ht="15.75" thickBot="1" x14ac:dyDescent="0.3">
      <c r="A32" s="1" t="s">
        <v>48</v>
      </c>
      <c r="B32" s="2" t="s">
        <v>8</v>
      </c>
      <c r="C32" s="2" t="s">
        <v>49</v>
      </c>
      <c r="D32" s="2" t="s">
        <v>6</v>
      </c>
      <c r="E32" s="2" t="s">
        <v>6</v>
      </c>
      <c r="G32">
        <f t="shared" si="0"/>
        <v>1</v>
      </c>
      <c r="H32">
        <f t="shared" si="1"/>
        <v>1</v>
      </c>
      <c r="I32">
        <f t="shared" si="2"/>
        <v>0</v>
      </c>
    </row>
    <row r="33" spans="1:9" ht="15.75" thickBot="1" x14ac:dyDescent="0.3">
      <c r="A33" s="1" t="s">
        <v>51</v>
      </c>
      <c r="B33" s="2" t="s">
        <v>8</v>
      </c>
      <c r="C33" s="2" t="s">
        <v>49</v>
      </c>
      <c r="D33" s="2" t="s">
        <v>6</v>
      </c>
      <c r="E33" s="2" t="s">
        <v>6</v>
      </c>
      <c r="G33">
        <f t="shared" si="0"/>
        <v>1</v>
      </c>
      <c r="H33">
        <f t="shared" si="1"/>
        <v>1</v>
      </c>
      <c r="I33">
        <f t="shared" si="2"/>
        <v>0</v>
      </c>
    </row>
    <row r="34" spans="1:9" ht="15.75" thickBot="1" x14ac:dyDescent="0.3">
      <c r="A34" s="1" t="s">
        <v>56</v>
      </c>
      <c r="B34" s="2" t="s">
        <v>8</v>
      </c>
      <c r="C34" s="2" t="s">
        <v>15</v>
      </c>
      <c r="D34" s="2" t="s">
        <v>6</v>
      </c>
      <c r="E34" s="2" t="s">
        <v>6</v>
      </c>
      <c r="G34">
        <f t="shared" si="0"/>
        <v>1</v>
      </c>
      <c r="H34">
        <f t="shared" si="1"/>
        <v>1</v>
      </c>
      <c r="I34">
        <f t="shared" si="2"/>
        <v>0</v>
      </c>
    </row>
    <row r="35" spans="1:9" ht="15.75" thickBot="1" x14ac:dyDescent="0.3">
      <c r="A35" s="1" t="s">
        <v>68</v>
      </c>
      <c r="B35" s="2" t="s">
        <v>69</v>
      </c>
      <c r="C35" s="2" t="s">
        <v>40</v>
      </c>
      <c r="D35" s="2" t="s">
        <v>6</v>
      </c>
      <c r="E35" s="2" t="s">
        <v>89</v>
      </c>
      <c r="G35">
        <f t="shared" si="0"/>
        <v>1</v>
      </c>
      <c r="H35">
        <f t="shared" si="1"/>
        <v>0</v>
      </c>
      <c r="I35">
        <f t="shared" si="2"/>
        <v>1</v>
      </c>
    </row>
    <row r="36" spans="1:9" ht="15.75" thickBot="1" x14ac:dyDescent="0.3">
      <c r="A36" s="1" t="s">
        <v>23</v>
      </c>
      <c r="B36" s="2" t="s">
        <v>24</v>
      </c>
      <c r="C36" s="2" t="s">
        <v>25</v>
      </c>
      <c r="D36" s="2" t="s">
        <v>6</v>
      </c>
      <c r="E36" s="2" t="s">
        <v>89</v>
      </c>
      <c r="G36">
        <f t="shared" si="0"/>
        <v>1</v>
      </c>
      <c r="H36">
        <f t="shared" si="1"/>
        <v>0</v>
      </c>
      <c r="I36">
        <f t="shared" si="2"/>
        <v>1</v>
      </c>
    </row>
    <row r="37" spans="1:9" ht="15.75" thickBot="1" x14ac:dyDescent="0.3">
      <c r="A37" s="1" t="s">
        <v>9</v>
      </c>
      <c r="B37" s="2" t="s">
        <v>10</v>
      </c>
      <c r="C37" s="2" t="s">
        <v>11</v>
      </c>
      <c r="D37" s="2" t="s">
        <v>12</v>
      </c>
      <c r="E37" s="2" t="s">
        <v>12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ht="15.75" thickBot="1" x14ac:dyDescent="0.3">
      <c r="A38" s="1" t="s">
        <v>13</v>
      </c>
      <c r="B38" s="2" t="s">
        <v>14</v>
      </c>
      <c r="C38" s="2" t="s">
        <v>15</v>
      </c>
      <c r="D38" s="2" t="s">
        <v>12</v>
      </c>
      <c r="E38" s="2" t="s">
        <v>12</v>
      </c>
      <c r="G38">
        <f t="shared" si="0"/>
        <v>0</v>
      </c>
      <c r="H38">
        <f t="shared" si="1"/>
        <v>0</v>
      </c>
      <c r="I38">
        <f t="shared" si="2"/>
        <v>0</v>
      </c>
    </row>
    <row r="39" spans="1:9" ht="15.75" thickBot="1" x14ac:dyDescent="0.3">
      <c r="A39" s="1" t="s">
        <v>71</v>
      </c>
      <c r="B39" s="2" t="s">
        <v>14</v>
      </c>
      <c r="C39" s="2" t="s">
        <v>15</v>
      </c>
      <c r="D39" s="2" t="s">
        <v>12</v>
      </c>
      <c r="E39" s="2" t="s">
        <v>12</v>
      </c>
      <c r="G39">
        <f t="shared" si="0"/>
        <v>0</v>
      </c>
      <c r="H39">
        <f t="shared" si="1"/>
        <v>0</v>
      </c>
      <c r="I39">
        <f t="shared" si="2"/>
        <v>0</v>
      </c>
    </row>
    <row r="40" spans="1:9" ht="15.75" thickBot="1" x14ac:dyDescent="0.3">
      <c r="A40" s="1" t="s">
        <v>28</v>
      </c>
      <c r="B40" s="2" t="s">
        <v>29</v>
      </c>
      <c r="C40" s="2" t="s">
        <v>15</v>
      </c>
      <c r="D40" s="2" t="s">
        <v>12</v>
      </c>
      <c r="E40" s="2" t="s">
        <v>12</v>
      </c>
      <c r="G40">
        <f t="shared" si="0"/>
        <v>0</v>
      </c>
      <c r="H40">
        <f t="shared" si="1"/>
        <v>0</v>
      </c>
      <c r="I40">
        <f t="shared" si="2"/>
        <v>0</v>
      </c>
    </row>
    <row r="41" spans="1:9" ht="15.75" thickBot="1" x14ac:dyDescent="0.3">
      <c r="A41" s="1" t="s">
        <v>58</v>
      </c>
      <c r="B41" s="2" t="s">
        <v>59</v>
      </c>
      <c r="C41" s="2" t="s">
        <v>5</v>
      </c>
      <c r="D41" s="2" t="s">
        <v>12</v>
      </c>
      <c r="E41" s="2" t="s">
        <v>12</v>
      </c>
      <c r="G41">
        <f t="shared" si="0"/>
        <v>0</v>
      </c>
      <c r="H41">
        <f t="shared" si="1"/>
        <v>0</v>
      </c>
      <c r="I41">
        <f t="shared" si="2"/>
        <v>0</v>
      </c>
    </row>
    <row r="42" spans="1:9" ht="15.75" thickBot="1" x14ac:dyDescent="0.3">
      <c r="A42" s="1" t="s">
        <v>83</v>
      </c>
      <c r="B42" s="2" t="s">
        <v>59</v>
      </c>
      <c r="C42" s="2" t="s">
        <v>5</v>
      </c>
      <c r="D42" s="2" t="s">
        <v>12</v>
      </c>
      <c r="E42" s="2" t="s">
        <v>12</v>
      </c>
      <c r="G42">
        <f t="shared" si="0"/>
        <v>0</v>
      </c>
      <c r="H42">
        <f t="shared" si="1"/>
        <v>0</v>
      </c>
      <c r="I42">
        <f t="shared" si="2"/>
        <v>0</v>
      </c>
    </row>
    <row r="43" spans="1:9" ht="15.75" thickBot="1" x14ac:dyDescent="0.3">
      <c r="A43" s="1" t="s">
        <v>30</v>
      </c>
      <c r="B43" s="2" t="s">
        <v>31</v>
      </c>
      <c r="C43" s="2" t="s">
        <v>32</v>
      </c>
      <c r="D43" s="2" t="s">
        <v>12</v>
      </c>
      <c r="E43" s="2" t="s">
        <v>12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9" ht="15.75" thickBot="1" x14ac:dyDescent="0.3">
      <c r="A44" s="1" t="s">
        <v>53</v>
      </c>
      <c r="B44" s="2" t="s">
        <v>31</v>
      </c>
      <c r="C44" s="2" t="s">
        <v>49</v>
      </c>
      <c r="D44" s="2" t="s">
        <v>12</v>
      </c>
      <c r="E44" s="2" t="s">
        <v>12</v>
      </c>
      <c r="G44">
        <f t="shared" si="0"/>
        <v>0</v>
      </c>
      <c r="H44">
        <f t="shared" si="1"/>
        <v>0</v>
      </c>
      <c r="I44">
        <f t="shared" si="2"/>
        <v>0</v>
      </c>
    </row>
    <row r="45" spans="1:9" ht="15.75" thickBot="1" x14ac:dyDescent="0.3">
      <c r="A45" s="1" t="s">
        <v>57</v>
      </c>
      <c r="B45" s="2" t="s">
        <v>31</v>
      </c>
      <c r="C45" s="2" t="s">
        <v>40</v>
      </c>
      <c r="D45" s="2" t="s">
        <v>12</v>
      </c>
      <c r="E45" s="2" t="s">
        <v>12</v>
      </c>
      <c r="G45">
        <f t="shared" si="0"/>
        <v>0</v>
      </c>
      <c r="H45">
        <f t="shared" si="1"/>
        <v>0</v>
      </c>
      <c r="I45">
        <f t="shared" si="2"/>
        <v>0</v>
      </c>
    </row>
    <row r="46" spans="1:9" ht="15.75" thickBot="1" x14ac:dyDescent="0.3">
      <c r="A46" s="1" t="s">
        <v>62</v>
      </c>
      <c r="B46" s="2" t="s">
        <v>31</v>
      </c>
      <c r="C46" s="2" t="s">
        <v>11</v>
      </c>
      <c r="D46" s="2" t="s">
        <v>12</v>
      </c>
      <c r="E46" s="2" t="s">
        <v>12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9" ht="15.75" thickBot="1" x14ac:dyDescent="0.3">
      <c r="A47" s="1" t="s">
        <v>78</v>
      </c>
      <c r="B47" s="2" t="s">
        <v>79</v>
      </c>
      <c r="C47" s="2" t="s">
        <v>80</v>
      </c>
      <c r="D47" s="2" t="s">
        <v>12</v>
      </c>
      <c r="E47" s="2" t="s">
        <v>12</v>
      </c>
      <c r="G47">
        <f t="shared" si="0"/>
        <v>0</v>
      </c>
      <c r="H47">
        <f t="shared" si="1"/>
        <v>0</v>
      </c>
      <c r="I47">
        <f t="shared" si="2"/>
        <v>0</v>
      </c>
    </row>
    <row r="48" spans="1:9" x14ac:dyDescent="0.25">
      <c r="G48">
        <f>SUM(G2:G47)</f>
        <v>35</v>
      </c>
      <c r="H48">
        <f>SUM(H2:H47)</f>
        <v>27</v>
      </c>
      <c r="I48">
        <f>SUM(I2:I47)</f>
        <v>8</v>
      </c>
    </row>
    <row r="51" spans="1:1" x14ac:dyDescent="0.25">
      <c r="A51" t="s">
        <v>94</v>
      </c>
    </row>
    <row r="52" spans="1:1" x14ac:dyDescent="0.25">
      <c r="A52" t="s">
        <v>95</v>
      </c>
    </row>
    <row r="53" spans="1:1" x14ac:dyDescent="0.25">
      <c r="A53" t="s">
        <v>96</v>
      </c>
    </row>
  </sheetData>
  <sortState xmlns:xlrd2="http://schemas.microsoft.com/office/spreadsheetml/2017/richdata2" ref="A2:E47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topLeftCell="A5" workbookViewId="0">
      <selection activeCell="G2" sqref="G2:J21"/>
    </sheetView>
  </sheetViews>
  <sheetFormatPr defaultRowHeight="15" x14ac:dyDescent="0.25"/>
  <sheetData>
    <row r="1" spans="1:10" ht="48" thickBot="1" x14ac:dyDescent="0.3">
      <c r="A1" s="3" t="s">
        <v>0</v>
      </c>
      <c r="B1" s="4" t="s">
        <v>1</v>
      </c>
      <c r="C1" s="4" t="s">
        <v>2</v>
      </c>
      <c r="D1" s="4" t="s">
        <v>88</v>
      </c>
    </row>
    <row r="2" spans="1:10" ht="24.75" thickBot="1" x14ac:dyDescent="0.3">
      <c r="A2" s="1" t="s">
        <v>70</v>
      </c>
      <c r="B2" s="2" t="s">
        <v>49</v>
      </c>
      <c r="C2" s="2" t="s">
        <v>25</v>
      </c>
      <c r="D2" s="2" t="s">
        <v>93</v>
      </c>
      <c r="G2" s="1" t="s">
        <v>82</v>
      </c>
      <c r="H2" s="2" t="s">
        <v>55</v>
      </c>
      <c r="I2" s="2" t="s">
        <v>11</v>
      </c>
      <c r="J2" s="2" t="s">
        <v>6</v>
      </c>
    </row>
    <row r="3" spans="1:10" ht="36.75" thickBot="1" x14ac:dyDescent="0.3">
      <c r="A3" s="1" t="s">
        <v>26</v>
      </c>
      <c r="B3" s="2" t="s">
        <v>27</v>
      </c>
      <c r="C3" s="2" t="s">
        <v>25</v>
      </c>
      <c r="D3" s="2" t="s">
        <v>89</v>
      </c>
      <c r="G3" s="1" t="s">
        <v>16</v>
      </c>
      <c r="H3" s="2" t="s">
        <v>17</v>
      </c>
      <c r="I3" s="2" t="s">
        <v>11</v>
      </c>
      <c r="J3" s="2" t="s">
        <v>93</v>
      </c>
    </row>
    <row r="4" spans="1:10" ht="24.75" thickBot="1" x14ac:dyDescent="0.3">
      <c r="A4" s="1" t="s">
        <v>23</v>
      </c>
      <c r="B4" s="2" t="s">
        <v>24</v>
      </c>
      <c r="C4" s="2" t="s">
        <v>25</v>
      </c>
      <c r="D4" s="2" t="s">
        <v>89</v>
      </c>
      <c r="G4" s="1" t="s">
        <v>9</v>
      </c>
      <c r="H4" s="2" t="s">
        <v>10</v>
      </c>
      <c r="I4" s="2" t="s">
        <v>11</v>
      </c>
      <c r="J4" s="2" t="s">
        <v>12</v>
      </c>
    </row>
    <row r="5" spans="1:10" ht="24.75" thickBot="1" x14ac:dyDescent="0.3">
      <c r="A5" s="1" t="s">
        <v>23</v>
      </c>
      <c r="B5" s="2" t="s">
        <v>24</v>
      </c>
      <c r="C5" s="2" t="s">
        <v>25</v>
      </c>
      <c r="D5" s="2" t="s">
        <v>89</v>
      </c>
      <c r="G5" s="1" t="s">
        <v>62</v>
      </c>
      <c r="H5" s="2" t="s">
        <v>31</v>
      </c>
      <c r="I5" s="2" t="s">
        <v>11</v>
      </c>
      <c r="J5" s="2" t="s">
        <v>12</v>
      </c>
    </row>
    <row r="6" spans="1:10" ht="24.75" thickBot="1" x14ac:dyDescent="0.3">
      <c r="A6" s="1" t="s">
        <v>82</v>
      </c>
      <c r="B6" s="2" t="s">
        <v>55</v>
      </c>
      <c r="C6" s="2" t="s">
        <v>11</v>
      </c>
      <c r="D6" s="2" t="s">
        <v>6</v>
      </c>
      <c r="G6" s="1" t="s">
        <v>9</v>
      </c>
      <c r="H6" s="2" t="s">
        <v>10</v>
      </c>
      <c r="I6" s="2" t="s">
        <v>11</v>
      </c>
      <c r="J6" s="2" t="s">
        <v>12</v>
      </c>
    </row>
    <row r="7" spans="1:10" ht="36.75" thickBot="1" x14ac:dyDescent="0.3">
      <c r="A7" s="1" t="s">
        <v>16</v>
      </c>
      <c r="B7" s="2" t="s">
        <v>17</v>
      </c>
      <c r="C7" s="2" t="s">
        <v>11</v>
      </c>
      <c r="D7" s="2" t="s">
        <v>93</v>
      </c>
      <c r="G7" s="1" t="s">
        <v>62</v>
      </c>
      <c r="H7" s="2" t="s">
        <v>31</v>
      </c>
      <c r="I7" s="2" t="s">
        <v>11</v>
      </c>
      <c r="J7" s="2" t="s">
        <v>12</v>
      </c>
    </row>
    <row r="8" spans="1:10" ht="24.75" thickBot="1" x14ac:dyDescent="0.3">
      <c r="A8" s="1" t="s">
        <v>9</v>
      </c>
      <c r="B8" s="2" t="s">
        <v>10</v>
      </c>
      <c r="C8" s="2" t="s">
        <v>11</v>
      </c>
      <c r="D8" s="2" t="s">
        <v>12</v>
      </c>
      <c r="G8" s="1" t="s">
        <v>56</v>
      </c>
      <c r="H8" s="2" t="s">
        <v>8</v>
      </c>
      <c r="I8" s="2" t="s">
        <v>15</v>
      </c>
      <c r="J8" s="2" t="s">
        <v>6</v>
      </c>
    </row>
    <row r="9" spans="1:10" ht="24.75" thickBot="1" x14ac:dyDescent="0.3">
      <c r="A9" s="1" t="s">
        <v>62</v>
      </c>
      <c r="B9" s="2" t="s">
        <v>31</v>
      </c>
      <c r="C9" s="2" t="s">
        <v>11</v>
      </c>
      <c r="D9" s="2" t="s">
        <v>12</v>
      </c>
      <c r="G9" s="1" t="s">
        <v>56</v>
      </c>
      <c r="H9" s="2" t="s">
        <v>8</v>
      </c>
      <c r="I9" s="2" t="s">
        <v>15</v>
      </c>
      <c r="J9" s="2" t="s">
        <v>6</v>
      </c>
    </row>
    <row r="10" spans="1:10" ht="36.75" thickBot="1" x14ac:dyDescent="0.3">
      <c r="A10" s="1" t="s">
        <v>9</v>
      </c>
      <c r="B10" s="2" t="s">
        <v>10</v>
      </c>
      <c r="C10" s="2" t="s">
        <v>11</v>
      </c>
      <c r="D10" s="2" t="s">
        <v>12</v>
      </c>
      <c r="G10" s="1" t="s">
        <v>13</v>
      </c>
      <c r="H10" s="2" t="s">
        <v>14</v>
      </c>
      <c r="I10" s="2" t="s">
        <v>15</v>
      </c>
      <c r="J10" s="2" t="s">
        <v>12</v>
      </c>
    </row>
    <row r="11" spans="1:10" ht="36.75" thickBot="1" x14ac:dyDescent="0.3">
      <c r="A11" s="1" t="s">
        <v>62</v>
      </c>
      <c r="B11" s="2" t="s">
        <v>31</v>
      </c>
      <c r="C11" s="2" t="s">
        <v>11</v>
      </c>
      <c r="D11" s="2" t="s">
        <v>12</v>
      </c>
      <c r="G11" s="1" t="s">
        <v>71</v>
      </c>
      <c r="H11" s="2" t="s">
        <v>14</v>
      </c>
      <c r="I11" s="2" t="s">
        <v>15</v>
      </c>
      <c r="J11" s="2" t="s">
        <v>12</v>
      </c>
    </row>
    <row r="12" spans="1:10" ht="24.75" thickBot="1" x14ac:dyDescent="0.3">
      <c r="A12" s="1" t="s">
        <v>56</v>
      </c>
      <c r="B12" s="2" t="s">
        <v>8</v>
      </c>
      <c r="C12" s="2" t="s">
        <v>15</v>
      </c>
      <c r="D12" s="2" t="s">
        <v>6</v>
      </c>
      <c r="G12" s="1" t="s">
        <v>28</v>
      </c>
      <c r="H12" s="2" t="s">
        <v>29</v>
      </c>
      <c r="I12" s="2" t="s">
        <v>15</v>
      </c>
      <c r="J12" s="2" t="s">
        <v>12</v>
      </c>
    </row>
    <row r="13" spans="1:10" ht="36.75" thickBot="1" x14ac:dyDescent="0.3">
      <c r="A13" s="1" t="s">
        <v>56</v>
      </c>
      <c r="B13" s="2" t="s">
        <v>8</v>
      </c>
      <c r="C13" s="2" t="s">
        <v>15</v>
      </c>
      <c r="D13" s="2" t="s">
        <v>6</v>
      </c>
      <c r="G13" s="1" t="s">
        <v>13</v>
      </c>
      <c r="H13" s="2" t="s">
        <v>14</v>
      </c>
      <c r="I13" s="2" t="s">
        <v>15</v>
      </c>
      <c r="J13" s="2" t="s">
        <v>12</v>
      </c>
    </row>
    <row r="14" spans="1:10" ht="36.75" thickBot="1" x14ac:dyDescent="0.3">
      <c r="A14" s="1" t="s">
        <v>13</v>
      </c>
      <c r="B14" s="2" t="s">
        <v>14</v>
      </c>
      <c r="C14" s="2" t="s">
        <v>15</v>
      </c>
      <c r="D14" s="2" t="s">
        <v>12</v>
      </c>
      <c r="G14" s="1" t="s">
        <v>71</v>
      </c>
      <c r="H14" s="2" t="s">
        <v>14</v>
      </c>
      <c r="I14" s="2" t="s">
        <v>15</v>
      </c>
      <c r="J14" s="2" t="s">
        <v>12</v>
      </c>
    </row>
    <row r="15" spans="1:10" ht="36.75" thickBot="1" x14ac:dyDescent="0.3">
      <c r="A15" s="1" t="s">
        <v>71</v>
      </c>
      <c r="B15" s="2" t="s">
        <v>14</v>
      </c>
      <c r="C15" s="2" t="s">
        <v>15</v>
      </c>
      <c r="D15" s="2" t="s">
        <v>12</v>
      </c>
      <c r="G15" s="1" t="s">
        <v>28</v>
      </c>
      <c r="H15" s="2" t="s">
        <v>29</v>
      </c>
      <c r="I15" s="2" t="s">
        <v>15</v>
      </c>
      <c r="J15" s="2" t="s">
        <v>12</v>
      </c>
    </row>
    <row r="16" spans="1:10" ht="36.75" thickBot="1" x14ac:dyDescent="0.3">
      <c r="A16" s="1" t="s">
        <v>28</v>
      </c>
      <c r="B16" s="2" t="s">
        <v>29</v>
      </c>
      <c r="C16" s="2" t="s">
        <v>15</v>
      </c>
      <c r="D16" s="2" t="s">
        <v>12</v>
      </c>
      <c r="G16" s="1" t="s">
        <v>61</v>
      </c>
      <c r="H16" s="2" t="s">
        <v>34</v>
      </c>
      <c r="I16" s="2" t="s">
        <v>37</v>
      </c>
      <c r="J16" s="2" t="s">
        <v>93</v>
      </c>
    </row>
    <row r="17" spans="1:10" ht="36.75" thickBot="1" x14ac:dyDescent="0.3">
      <c r="A17" s="1" t="s">
        <v>13</v>
      </c>
      <c r="B17" s="2" t="s">
        <v>14</v>
      </c>
      <c r="C17" s="2" t="s">
        <v>15</v>
      </c>
      <c r="D17" s="2" t="s">
        <v>12</v>
      </c>
      <c r="G17" s="1" t="s">
        <v>36</v>
      </c>
      <c r="H17" s="2" t="s">
        <v>27</v>
      </c>
      <c r="I17" s="2" t="s">
        <v>37</v>
      </c>
      <c r="J17" s="2" t="s">
        <v>89</v>
      </c>
    </row>
    <row r="18" spans="1:10" ht="36.75" thickBot="1" x14ac:dyDescent="0.3">
      <c r="A18" s="1" t="s">
        <v>71</v>
      </c>
      <c r="B18" s="2" t="s">
        <v>14</v>
      </c>
      <c r="C18" s="2" t="s">
        <v>15</v>
      </c>
      <c r="D18" s="2" t="s">
        <v>12</v>
      </c>
      <c r="G18" s="1" t="s">
        <v>50</v>
      </c>
      <c r="H18" s="2" t="s">
        <v>49</v>
      </c>
      <c r="I18" s="2" t="s">
        <v>32</v>
      </c>
      <c r="J18" s="2" t="s">
        <v>93</v>
      </c>
    </row>
    <row r="19" spans="1:10" ht="36.75" thickBot="1" x14ac:dyDescent="0.3">
      <c r="A19" s="1" t="s">
        <v>28</v>
      </c>
      <c r="B19" s="2" t="s">
        <v>29</v>
      </c>
      <c r="C19" s="2" t="s">
        <v>15</v>
      </c>
      <c r="D19" s="2" t="s">
        <v>12</v>
      </c>
      <c r="G19" s="1" t="s">
        <v>85</v>
      </c>
      <c r="H19" s="2" t="s">
        <v>27</v>
      </c>
      <c r="I19" s="2" t="s">
        <v>32</v>
      </c>
      <c r="J19" s="2" t="s">
        <v>93</v>
      </c>
    </row>
    <row r="20" spans="1:10" ht="36.75" thickBot="1" x14ac:dyDescent="0.3">
      <c r="A20" s="1" t="s">
        <v>78</v>
      </c>
      <c r="B20" s="2" t="s">
        <v>79</v>
      </c>
      <c r="C20" s="2" t="s">
        <v>80</v>
      </c>
      <c r="D20" s="2" t="s">
        <v>12</v>
      </c>
      <c r="G20" s="1" t="s">
        <v>30</v>
      </c>
      <c r="H20" s="2" t="s">
        <v>31</v>
      </c>
      <c r="I20" s="2" t="s">
        <v>32</v>
      </c>
      <c r="J20" s="2" t="s">
        <v>12</v>
      </c>
    </row>
    <row r="21" spans="1:10" ht="36.75" thickBot="1" x14ac:dyDescent="0.3">
      <c r="A21" s="1" t="s">
        <v>78</v>
      </c>
      <c r="B21" s="2" t="s">
        <v>79</v>
      </c>
      <c r="C21" s="2" t="s">
        <v>80</v>
      </c>
      <c r="D21" s="2" t="s">
        <v>12</v>
      </c>
      <c r="G21" s="1" t="s">
        <v>30</v>
      </c>
      <c r="H21" s="2" t="s">
        <v>31</v>
      </c>
      <c r="I21" s="2" t="s">
        <v>32</v>
      </c>
      <c r="J21" s="2" t="s">
        <v>12</v>
      </c>
    </row>
    <row r="22" spans="1:10" ht="36.75" thickBot="1" x14ac:dyDescent="0.3">
      <c r="A22" s="1" t="s">
        <v>61</v>
      </c>
      <c r="B22" s="2" t="s">
        <v>34</v>
      </c>
      <c r="C22" s="2" t="s">
        <v>37</v>
      </c>
      <c r="D22" s="2" t="s">
        <v>93</v>
      </c>
    </row>
    <row r="23" spans="1:10" ht="24.75" thickBot="1" x14ac:dyDescent="0.3">
      <c r="A23" s="1" t="s">
        <v>36</v>
      </c>
      <c r="B23" s="2" t="s">
        <v>27</v>
      </c>
      <c r="C23" s="2" t="s">
        <v>37</v>
      </c>
      <c r="D23" s="2" t="s">
        <v>89</v>
      </c>
    </row>
    <row r="24" spans="1:10" ht="24.75" thickBot="1" x14ac:dyDescent="0.3">
      <c r="A24" s="1" t="s">
        <v>21</v>
      </c>
      <c r="B24" s="2" t="s">
        <v>17</v>
      </c>
      <c r="C24" s="2" t="s">
        <v>22</v>
      </c>
      <c r="D24" s="2" t="s">
        <v>6</v>
      </c>
    </row>
    <row r="25" spans="1:10" ht="15.75" thickBot="1" x14ac:dyDescent="0.3">
      <c r="A25" s="1" t="s">
        <v>66</v>
      </c>
      <c r="B25" s="2" t="s">
        <v>67</v>
      </c>
      <c r="C25" s="2" t="s">
        <v>22</v>
      </c>
      <c r="D25" s="2" t="s">
        <v>89</v>
      </c>
    </row>
    <row r="26" spans="1:10" ht="24.75" thickBot="1" x14ac:dyDescent="0.3">
      <c r="A26" s="1" t="s">
        <v>46</v>
      </c>
      <c r="B26" s="2" t="s">
        <v>47</v>
      </c>
      <c r="C26" s="2" t="s">
        <v>22</v>
      </c>
      <c r="D26" s="2" t="s">
        <v>89</v>
      </c>
    </row>
    <row r="27" spans="1:10" ht="24.75" thickBot="1" x14ac:dyDescent="0.3">
      <c r="A27" s="1" t="s">
        <v>18</v>
      </c>
      <c r="B27" s="2" t="s">
        <v>19</v>
      </c>
      <c r="C27" s="2" t="s">
        <v>20</v>
      </c>
      <c r="D27" s="2" t="s">
        <v>93</v>
      </c>
    </row>
    <row r="28" spans="1:10" ht="24.75" thickBot="1" x14ac:dyDescent="0.3">
      <c r="A28" s="1" t="s">
        <v>18</v>
      </c>
      <c r="B28" s="2" t="s">
        <v>19</v>
      </c>
      <c r="C28" s="2" t="s">
        <v>20</v>
      </c>
      <c r="D28" s="2" t="s">
        <v>93</v>
      </c>
    </row>
    <row r="29" spans="1:10" ht="36.75" thickBot="1" x14ac:dyDescent="0.3">
      <c r="A29" s="1" t="s">
        <v>44</v>
      </c>
      <c r="B29" s="2" t="s">
        <v>42</v>
      </c>
      <c r="C29" s="2" t="s">
        <v>45</v>
      </c>
      <c r="D29" s="2" t="s">
        <v>6</v>
      </c>
    </row>
    <row r="30" spans="1:10" ht="24.75" thickBot="1" x14ac:dyDescent="0.3">
      <c r="A30" s="1" t="s">
        <v>50</v>
      </c>
      <c r="B30" s="2" t="s">
        <v>49</v>
      </c>
      <c r="C30" s="2" t="s">
        <v>32</v>
      </c>
      <c r="D30" s="2" t="s">
        <v>93</v>
      </c>
    </row>
    <row r="31" spans="1:10" ht="36.75" thickBot="1" x14ac:dyDescent="0.3">
      <c r="A31" s="1" t="s">
        <v>85</v>
      </c>
      <c r="B31" s="2" t="s">
        <v>27</v>
      </c>
      <c r="C31" s="2" t="s">
        <v>32</v>
      </c>
      <c r="D31" s="2" t="s">
        <v>93</v>
      </c>
    </row>
    <row r="32" spans="1:10" ht="24.75" thickBot="1" x14ac:dyDescent="0.3">
      <c r="A32" s="1" t="s">
        <v>30</v>
      </c>
      <c r="B32" s="2" t="s">
        <v>31</v>
      </c>
      <c r="C32" s="2" t="s">
        <v>32</v>
      </c>
      <c r="D32" s="2" t="s">
        <v>12</v>
      </c>
    </row>
    <row r="33" spans="1:4" ht="24.75" thickBot="1" x14ac:dyDescent="0.3">
      <c r="A33" s="1" t="s">
        <v>30</v>
      </c>
      <c r="B33" s="2" t="s">
        <v>31</v>
      </c>
      <c r="C33" s="2" t="s">
        <v>32</v>
      </c>
      <c r="D33" s="2" t="s">
        <v>12</v>
      </c>
    </row>
    <row r="34" spans="1:4" ht="36.75" thickBot="1" x14ac:dyDescent="0.3">
      <c r="A34" s="1" t="s">
        <v>72</v>
      </c>
      <c r="B34" s="2" t="s">
        <v>73</v>
      </c>
      <c r="C34" s="2" t="s">
        <v>49</v>
      </c>
      <c r="D34" s="2" t="s">
        <v>6</v>
      </c>
    </row>
    <row r="35" spans="1:4" ht="36.75" thickBot="1" x14ac:dyDescent="0.3">
      <c r="A35" s="1" t="s">
        <v>81</v>
      </c>
      <c r="B35" s="2" t="s">
        <v>42</v>
      </c>
      <c r="C35" s="2" t="s">
        <v>49</v>
      </c>
      <c r="D35" s="2" t="s">
        <v>6</v>
      </c>
    </row>
    <row r="36" spans="1:4" ht="36.75" thickBot="1" x14ac:dyDescent="0.3">
      <c r="A36" s="1" t="s">
        <v>48</v>
      </c>
      <c r="B36" s="2" t="s">
        <v>8</v>
      </c>
      <c r="C36" s="2" t="s">
        <v>49</v>
      </c>
      <c r="D36" s="2" t="s">
        <v>6</v>
      </c>
    </row>
    <row r="37" spans="1:4" ht="24.75" thickBot="1" x14ac:dyDescent="0.3">
      <c r="A37" s="1" t="s">
        <v>51</v>
      </c>
      <c r="B37" s="2" t="s">
        <v>8</v>
      </c>
      <c r="C37" s="2" t="s">
        <v>49</v>
      </c>
      <c r="D37" s="2" t="s">
        <v>6</v>
      </c>
    </row>
    <row r="38" spans="1:4" ht="36.75" thickBot="1" x14ac:dyDescent="0.3">
      <c r="A38" s="1" t="s">
        <v>81</v>
      </c>
      <c r="B38" s="2" t="s">
        <v>42</v>
      </c>
      <c r="C38" s="2" t="s">
        <v>49</v>
      </c>
      <c r="D38" s="2" t="s">
        <v>6</v>
      </c>
    </row>
    <row r="39" spans="1:4" ht="36.75" thickBot="1" x14ac:dyDescent="0.3">
      <c r="A39" s="1" t="s">
        <v>48</v>
      </c>
      <c r="B39" s="2" t="s">
        <v>8</v>
      </c>
      <c r="C39" s="2" t="s">
        <v>49</v>
      </c>
      <c r="D39" s="2" t="s">
        <v>6</v>
      </c>
    </row>
    <row r="40" spans="1:4" ht="24.75" thickBot="1" x14ac:dyDescent="0.3">
      <c r="A40" s="1" t="s">
        <v>51</v>
      </c>
      <c r="B40" s="2" t="s">
        <v>8</v>
      </c>
      <c r="C40" s="2" t="s">
        <v>49</v>
      </c>
      <c r="D40" s="2" t="s">
        <v>6</v>
      </c>
    </row>
    <row r="41" spans="1:4" ht="24.75" thickBot="1" x14ac:dyDescent="0.3">
      <c r="A41" s="1" t="s">
        <v>53</v>
      </c>
      <c r="B41" s="2" t="s">
        <v>31</v>
      </c>
      <c r="C41" s="2" t="s">
        <v>49</v>
      </c>
      <c r="D41" s="2" t="s">
        <v>12</v>
      </c>
    </row>
    <row r="42" spans="1:4" ht="24.75" thickBot="1" x14ac:dyDescent="0.3">
      <c r="A42" s="1" t="s">
        <v>53</v>
      </c>
      <c r="B42" s="2" t="s">
        <v>31</v>
      </c>
      <c r="C42" s="2" t="s">
        <v>49</v>
      </c>
      <c r="D42" s="2" t="s">
        <v>12</v>
      </c>
    </row>
    <row r="43" spans="1:4" ht="24.75" thickBot="1" x14ac:dyDescent="0.3">
      <c r="A43" s="1" t="s">
        <v>76</v>
      </c>
      <c r="B43" s="2" t="s">
        <v>17</v>
      </c>
      <c r="C43" s="2" t="s">
        <v>77</v>
      </c>
      <c r="D43" s="2" t="s">
        <v>6</v>
      </c>
    </row>
    <row r="44" spans="1:4" ht="24.75" thickBot="1" x14ac:dyDescent="0.3">
      <c r="A44" s="1" t="s">
        <v>63</v>
      </c>
      <c r="B44" s="2" t="s">
        <v>64</v>
      </c>
      <c r="C44" s="2" t="s">
        <v>65</v>
      </c>
      <c r="D44" s="2" t="s">
        <v>89</v>
      </c>
    </row>
    <row r="45" spans="1:4" ht="24.75" thickBot="1" x14ac:dyDescent="0.3">
      <c r="A45" s="1" t="s">
        <v>43</v>
      </c>
      <c r="B45" s="2" t="s">
        <v>34</v>
      </c>
      <c r="C45" s="2" t="s">
        <v>40</v>
      </c>
      <c r="D45" s="2" t="s">
        <v>6</v>
      </c>
    </row>
    <row r="46" spans="1:4" ht="24.75" thickBot="1" x14ac:dyDescent="0.3">
      <c r="A46" s="1" t="s">
        <v>60</v>
      </c>
      <c r="B46" s="2" t="s">
        <v>55</v>
      </c>
      <c r="C46" s="2" t="s">
        <v>40</v>
      </c>
      <c r="D46" s="2" t="s">
        <v>93</v>
      </c>
    </row>
    <row r="47" spans="1:4" ht="24.75" thickBot="1" x14ac:dyDescent="0.3">
      <c r="A47" s="1" t="s">
        <v>52</v>
      </c>
      <c r="B47" s="2" t="s">
        <v>49</v>
      </c>
      <c r="C47" s="2" t="s">
        <v>40</v>
      </c>
      <c r="D47" s="2" t="s">
        <v>93</v>
      </c>
    </row>
    <row r="48" spans="1:4" ht="24.75" thickBot="1" x14ac:dyDescent="0.3">
      <c r="A48" s="1" t="s">
        <v>39</v>
      </c>
      <c r="B48" s="2" t="s">
        <v>19</v>
      </c>
      <c r="C48" s="2" t="s">
        <v>40</v>
      </c>
      <c r="D48" s="2" t="s">
        <v>93</v>
      </c>
    </row>
    <row r="49" spans="1:4" ht="24.75" thickBot="1" x14ac:dyDescent="0.3">
      <c r="A49" s="1" t="s">
        <v>39</v>
      </c>
      <c r="B49" s="2" t="s">
        <v>19</v>
      </c>
      <c r="C49" s="2" t="s">
        <v>40</v>
      </c>
      <c r="D49" s="2" t="s">
        <v>93</v>
      </c>
    </row>
    <row r="50" spans="1:4" ht="24.75" thickBot="1" x14ac:dyDescent="0.3">
      <c r="A50" s="1" t="s">
        <v>57</v>
      </c>
      <c r="B50" s="2" t="s">
        <v>31</v>
      </c>
      <c r="C50" s="2" t="s">
        <v>40</v>
      </c>
      <c r="D50" s="2" t="s">
        <v>12</v>
      </c>
    </row>
    <row r="51" spans="1:4" ht="24.75" thickBot="1" x14ac:dyDescent="0.3">
      <c r="A51" s="1" t="s">
        <v>57</v>
      </c>
      <c r="B51" s="2" t="s">
        <v>31</v>
      </c>
      <c r="C51" s="2" t="s">
        <v>40</v>
      </c>
      <c r="D51" s="2" t="s">
        <v>12</v>
      </c>
    </row>
    <row r="52" spans="1:4" ht="24.75" thickBot="1" x14ac:dyDescent="0.3">
      <c r="A52" s="1" t="s">
        <v>68</v>
      </c>
      <c r="B52" s="2" t="s">
        <v>69</v>
      </c>
      <c r="C52" s="2" t="s">
        <v>40</v>
      </c>
      <c r="D52" s="2" t="s">
        <v>89</v>
      </c>
    </row>
    <row r="53" spans="1:4" ht="24.75" thickBot="1" x14ac:dyDescent="0.3">
      <c r="A53" s="1" t="s">
        <v>68</v>
      </c>
      <c r="B53" s="2" t="s">
        <v>69</v>
      </c>
      <c r="C53" s="2" t="s">
        <v>40</v>
      </c>
      <c r="D53" s="2" t="s">
        <v>89</v>
      </c>
    </row>
    <row r="54" spans="1:4" ht="24.75" thickBot="1" x14ac:dyDescent="0.3">
      <c r="A54" s="1" t="s">
        <v>38</v>
      </c>
      <c r="B54" s="2" t="s">
        <v>8</v>
      </c>
      <c r="C54" s="2" t="s">
        <v>35</v>
      </c>
      <c r="D54" s="2" t="s">
        <v>6</v>
      </c>
    </row>
    <row r="55" spans="1:4" ht="24.75" thickBot="1" x14ac:dyDescent="0.3">
      <c r="A55" s="1" t="s">
        <v>38</v>
      </c>
      <c r="B55" s="2" t="s">
        <v>8</v>
      </c>
      <c r="C55" s="2" t="s">
        <v>35</v>
      </c>
      <c r="D55" s="2" t="s">
        <v>6</v>
      </c>
    </row>
    <row r="56" spans="1:4" ht="24.75" thickBot="1" x14ac:dyDescent="0.3">
      <c r="A56" s="1" t="s">
        <v>33</v>
      </c>
      <c r="B56" s="2" t="s">
        <v>34</v>
      </c>
      <c r="C56" s="2" t="s">
        <v>35</v>
      </c>
      <c r="D56" s="2" t="s">
        <v>93</v>
      </c>
    </row>
    <row r="57" spans="1:4" ht="24.75" thickBot="1" x14ac:dyDescent="0.3">
      <c r="A57" s="1" t="s">
        <v>41</v>
      </c>
      <c r="B57" s="2" t="s">
        <v>42</v>
      </c>
      <c r="C57" s="2" t="s">
        <v>35</v>
      </c>
      <c r="D57" s="2" t="s">
        <v>93</v>
      </c>
    </row>
    <row r="58" spans="1:4" ht="24.75" thickBot="1" x14ac:dyDescent="0.3">
      <c r="A58" s="1" t="s">
        <v>74</v>
      </c>
      <c r="B58" s="2" t="s">
        <v>75</v>
      </c>
      <c r="C58" s="2" t="s">
        <v>5</v>
      </c>
      <c r="D58" s="2" t="s">
        <v>6</v>
      </c>
    </row>
    <row r="59" spans="1:4" ht="24.75" thickBot="1" x14ac:dyDescent="0.3">
      <c r="A59" s="1" t="s">
        <v>86</v>
      </c>
      <c r="B59" s="2" t="s">
        <v>75</v>
      </c>
      <c r="C59" s="2" t="s">
        <v>5</v>
      </c>
      <c r="D59" s="2" t="s">
        <v>6</v>
      </c>
    </row>
    <row r="60" spans="1:4" ht="24.75" thickBot="1" x14ac:dyDescent="0.3">
      <c r="A60" s="1" t="s">
        <v>54</v>
      </c>
      <c r="B60" s="2" t="s">
        <v>55</v>
      </c>
      <c r="C60" s="2" t="s">
        <v>5</v>
      </c>
      <c r="D60" s="2" t="s">
        <v>6</v>
      </c>
    </row>
    <row r="61" spans="1:4" ht="24.75" thickBot="1" x14ac:dyDescent="0.3">
      <c r="A61" s="1" t="s">
        <v>84</v>
      </c>
      <c r="B61" s="2" t="s">
        <v>19</v>
      </c>
      <c r="C61" s="2" t="s">
        <v>5</v>
      </c>
      <c r="D61" s="2" t="s">
        <v>93</v>
      </c>
    </row>
    <row r="62" spans="1:4" ht="24.75" thickBot="1" x14ac:dyDescent="0.3">
      <c r="A62" s="1" t="s">
        <v>7</v>
      </c>
      <c r="B62" s="2" t="s">
        <v>8</v>
      </c>
      <c r="C62" s="2" t="s">
        <v>5</v>
      </c>
      <c r="D62" s="2" t="s">
        <v>93</v>
      </c>
    </row>
    <row r="63" spans="1:4" ht="24.75" thickBot="1" x14ac:dyDescent="0.3">
      <c r="A63" s="1" t="s">
        <v>84</v>
      </c>
      <c r="B63" s="2" t="s">
        <v>19</v>
      </c>
      <c r="C63" s="2" t="s">
        <v>5</v>
      </c>
      <c r="D63" s="2" t="s">
        <v>93</v>
      </c>
    </row>
    <row r="64" spans="1:4" ht="24.75" thickBot="1" x14ac:dyDescent="0.3">
      <c r="A64" s="1" t="s">
        <v>7</v>
      </c>
      <c r="B64" s="2" t="s">
        <v>8</v>
      </c>
      <c r="C64" s="2" t="s">
        <v>5</v>
      </c>
      <c r="D64" s="2" t="s">
        <v>93</v>
      </c>
    </row>
    <row r="65" spans="1:4" ht="24.75" thickBot="1" x14ac:dyDescent="0.3">
      <c r="A65" s="1" t="s">
        <v>58</v>
      </c>
      <c r="B65" s="2" t="s">
        <v>59</v>
      </c>
      <c r="C65" s="2" t="s">
        <v>5</v>
      </c>
      <c r="D65" s="2" t="s">
        <v>12</v>
      </c>
    </row>
    <row r="66" spans="1:4" ht="24.75" thickBot="1" x14ac:dyDescent="0.3">
      <c r="A66" s="1" t="s">
        <v>83</v>
      </c>
      <c r="B66" s="2" t="s">
        <v>59</v>
      </c>
      <c r="C66" s="2" t="s">
        <v>5</v>
      </c>
      <c r="D66" s="2" t="s">
        <v>12</v>
      </c>
    </row>
    <row r="67" spans="1:4" ht="24.75" thickBot="1" x14ac:dyDescent="0.3">
      <c r="A67" s="1" t="s">
        <v>58</v>
      </c>
      <c r="B67" s="2" t="s">
        <v>59</v>
      </c>
      <c r="C67" s="2" t="s">
        <v>5</v>
      </c>
      <c r="D67" s="2" t="s">
        <v>12</v>
      </c>
    </row>
    <row r="68" spans="1:4" ht="24.75" thickBot="1" x14ac:dyDescent="0.3">
      <c r="A68" s="1" t="s">
        <v>83</v>
      </c>
      <c r="B68" s="2" t="s">
        <v>59</v>
      </c>
      <c r="C68" s="2" t="s">
        <v>5</v>
      </c>
      <c r="D68" s="2" t="s">
        <v>12</v>
      </c>
    </row>
    <row r="69" spans="1:4" ht="24.75" thickBot="1" x14ac:dyDescent="0.3">
      <c r="A69" s="1" t="s">
        <v>3</v>
      </c>
      <c r="B69" s="2" t="s">
        <v>4</v>
      </c>
      <c r="C69" s="2" t="s">
        <v>5</v>
      </c>
      <c r="D69" s="2" t="s">
        <v>89</v>
      </c>
    </row>
  </sheetData>
  <sortState xmlns:xlrd2="http://schemas.microsoft.com/office/spreadsheetml/2017/richdata2" ref="A2:D69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tabSelected="1" workbookViewId="0">
      <selection activeCell="H8" sqref="H8"/>
    </sheetView>
  </sheetViews>
  <sheetFormatPr defaultRowHeight="15" x14ac:dyDescent="0.25"/>
  <cols>
    <col min="1" max="1" width="14.28515625" customWidth="1"/>
    <col min="2" max="2" width="10.85546875" bestFit="1" customWidth="1"/>
    <col min="3" max="3" width="10.5703125" bestFit="1" customWidth="1"/>
    <col min="4" max="4" width="12" bestFit="1" customWidth="1"/>
    <col min="5" max="5" width="13.5703125" bestFit="1" customWidth="1"/>
    <col min="6" max="6" width="10.85546875" bestFit="1" customWidth="1"/>
    <col min="7" max="7" width="10.5703125" bestFit="1" customWidth="1"/>
    <col min="8" max="8" width="12" bestFit="1" customWidth="1"/>
  </cols>
  <sheetData>
    <row r="1" spans="1:14" ht="36" x14ac:dyDescent="0.25">
      <c r="A1" s="8" t="s">
        <v>0</v>
      </c>
      <c r="B1" s="9" t="s">
        <v>1</v>
      </c>
      <c r="C1" s="9" t="s">
        <v>100</v>
      </c>
      <c r="D1" s="9" t="s">
        <v>101</v>
      </c>
      <c r="E1" s="8" t="s">
        <v>102</v>
      </c>
      <c r="F1" s="9" t="s">
        <v>1</v>
      </c>
      <c r="G1" s="9" t="s">
        <v>100</v>
      </c>
      <c r="H1" s="9" t="s">
        <v>101</v>
      </c>
    </row>
    <row r="2" spans="1:14" ht="24.75" thickBot="1" x14ac:dyDescent="0.3">
      <c r="A2" s="1" t="s">
        <v>82</v>
      </c>
      <c r="B2" s="2" t="s">
        <v>55</v>
      </c>
      <c r="C2" s="2" t="s">
        <v>11</v>
      </c>
      <c r="D2" s="2" t="s">
        <v>6</v>
      </c>
      <c r="E2" s="1" t="s">
        <v>103</v>
      </c>
      <c r="F2" s="2" t="s">
        <v>27</v>
      </c>
      <c r="G2" s="2" t="s">
        <v>5</v>
      </c>
      <c r="H2" s="2" t="s">
        <v>89</v>
      </c>
      <c r="L2" t="s">
        <v>119</v>
      </c>
      <c r="N2" t="s">
        <v>122</v>
      </c>
    </row>
    <row r="3" spans="1:14" ht="24.75" thickBot="1" x14ac:dyDescent="0.3">
      <c r="A3" s="1" t="s">
        <v>56</v>
      </c>
      <c r="B3" s="2" t="s">
        <v>8</v>
      </c>
      <c r="C3" s="2" t="s">
        <v>15</v>
      </c>
      <c r="D3" s="2" t="s">
        <v>6</v>
      </c>
      <c r="E3" s="1" t="s">
        <v>105</v>
      </c>
      <c r="F3" s="2" t="s">
        <v>8</v>
      </c>
      <c r="G3" s="2" t="s">
        <v>77</v>
      </c>
      <c r="H3" s="2" t="s">
        <v>6</v>
      </c>
      <c r="L3" t="s">
        <v>120</v>
      </c>
      <c r="N3" t="s">
        <v>123</v>
      </c>
    </row>
    <row r="4" spans="1:14" ht="36.75" thickBot="1" x14ac:dyDescent="0.3">
      <c r="A4" s="1" t="s">
        <v>16</v>
      </c>
      <c r="B4" s="2" t="s">
        <v>17</v>
      </c>
      <c r="C4" s="2" t="s">
        <v>11</v>
      </c>
      <c r="D4" s="2" t="s">
        <v>93</v>
      </c>
      <c r="E4" s="1" t="s">
        <v>104</v>
      </c>
      <c r="F4" s="2" t="s">
        <v>42</v>
      </c>
      <c r="G4" s="2" t="s">
        <v>5</v>
      </c>
      <c r="H4" s="2" t="s">
        <v>89</v>
      </c>
      <c r="L4" t="s">
        <v>121</v>
      </c>
      <c r="N4" t="s">
        <v>124</v>
      </c>
    </row>
    <row r="5" spans="1:14" ht="36.75" thickBot="1" x14ac:dyDescent="0.3">
      <c r="A5" s="1" t="s">
        <v>61</v>
      </c>
      <c r="B5" s="2" t="s">
        <v>34</v>
      </c>
      <c r="C5" s="2" t="s">
        <v>37</v>
      </c>
      <c r="D5" s="2" t="s">
        <v>93</v>
      </c>
      <c r="E5" s="1" t="s">
        <v>106</v>
      </c>
      <c r="F5" s="2" t="s">
        <v>42</v>
      </c>
      <c r="G5" s="2" t="s">
        <v>107</v>
      </c>
      <c r="H5" s="2" t="s">
        <v>89</v>
      </c>
    </row>
    <row r="6" spans="1:14" ht="24.75" thickBot="1" x14ac:dyDescent="0.3">
      <c r="A6" s="1" t="s">
        <v>50</v>
      </c>
      <c r="B6" s="2" t="s">
        <v>49</v>
      </c>
      <c r="C6" s="2" t="s">
        <v>32</v>
      </c>
      <c r="D6" s="2" t="s">
        <v>93</v>
      </c>
      <c r="E6" s="1" t="s">
        <v>108</v>
      </c>
      <c r="F6" s="2" t="s">
        <v>8</v>
      </c>
      <c r="G6" s="2" t="s">
        <v>5</v>
      </c>
      <c r="H6" s="2" t="s">
        <v>6</v>
      </c>
    </row>
    <row r="7" spans="1:14" ht="36.75" thickBot="1" x14ac:dyDescent="0.3">
      <c r="A7" s="1" t="s">
        <v>85</v>
      </c>
      <c r="B7" s="2" t="s">
        <v>27</v>
      </c>
      <c r="C7" s="2" t="s">
        <v>32</v>
      </c>
      <c r="D7" s="2" t="s">
        <v>93</v>
      </c>
      <c r="E7" s="1" t="s">
        <v>109</v>
      </c>
      <c r="F7" s="2" t="s">
        <v>19</v>
      </c>
      <c r="G7" s="2" t="s">
        <v>5</v>
      </c>
      <c r="H7" s="2" t="s">
        <v>93</v>
      </c>
    </row>
    <row r="8" spans="1:14" ht="24.75" thickBot="1" x14ac:dyDescent="0.3">
      <c r="A8" s="1" t="s">
        <v>97</v>
      </c>
      <c r="B8" s="2" t="s">
        <v>24</v>
      </c>
      <c r="C8" s="2" t="s">
        <v>32</v>
      </c>
      <c r="D8" s="2" t="s">
        <v>93</v>
      </c>
      <c r="E8" s="1"/>
      <c r="F8" s="2"/>
      <c r="G8" s="2"/>
      <c r="H8" s="2"/>
    </row>
    <row r="9" spans="1:14" ht="24.75" thickBot="1" x14ac:dyDescent="0.3">
      <c r="A9" s="1" t="s">
        <v>62</v>
      </c>
      <c r="B9" s="2" t="s">
        <v>31</v>
      </c>
      <c r="C9" s="2" t="s">
        <v>11</v>
      </c>
      <c r="D9" s="2" t="s">
        <v>12</v>
      </c>
      <c r="E9" s="1" t="s">
        <v>110</v>
      </c>
      <c r="F9" s="2" t="s">
        <v>31</v>
      </c>
      <c r="G9" s="2" t="s">
        <v>35</v>
      </c>
      <c r="H9" s="2" t="s">
        <v>12</v>
      </c>
    </row>
    <row r="10" spans="1:14" ht="24.75" thickBot="1" x14ac:dyDescent="0.3">
      <c r="A10" s="1" t="s">
        <v>9</v>
      </c>
      <c r="B10" s="2" t="s">
        <v>10</v>
      </c>
      <c r="C10" s="2" t="s">
        <v>11</v>
      </c>
      <c r="D10" s="2" t="s">
        <v>12</v>
      </c>
      <c r="E10" s="1" t="s">
        <v>111</v>
      </c>
      <c r="F10" s="2" t="s">
        <v>4</v>
      </c>
      <c r="G10" s="2" t="s">
        <v>5</v>
      </c>
      <c r="H10" s="2" t="s">
        <v>6</v>
      </c>
    </row>
    <row r="11" spans="1:14" ht="24.75" thickBot="1" x14ac:dyDescent="0.3">
      <c r="A11" s="1" t="s">
        <v>13</v>
      </c>
      <c r="B11" s="2" t="s">
        <v>14</v>
      </c>
      <c r="C11" s="2" t="s">
        <v>15</v>
      </c>
      <c r="D11" s="2" t="s">
        <v>12</v>
      </c>
      <c r="E11" s="1" t="s">
        <v>112</v>
      </c>
      <c r="F11" s="2" t="s">
        <v>14</v>
      </c>
      <c r="G11" s="2" t="s">
        <v>77</v>
      </c>
      <c r="H11" s="2" t="s">
        <v>12</v>
      </c>
    </row>
    <row r="12" spans="1:14" ht="24.75" thickBot="1" x14ac:dyDescent="0.3">
      <c r="A12" s="1" t="s">
        <v>28</v>
      </c>
      <c r="B12" s="2" t="s">
        <v>29</v>
      </c>
      <c r="C12" s="2" t="s">
        <v>15</v>
      </c>
      <c r="D12" s="2" t="s">
        <v>12</v>
      </c>
      <c r="E12" s="1" t="s">
        <v>113</v>
      </c>
      <c r="F12" s="2" t="s">
        <v>114</v>
      </c>
      <c r="G12" s="2" t="s">
        <v>49</v>
      </c>
      <c r="H12" s="2" t="s">
        <v>89</v>
      </c>
    </row>
    <row r="13" spans="1:14" ht="24.75" thickBot="1" x14ac:dyDescent="0.3">
      <c r="A13" s="1" t="s">
        <v>30</v>
      </c>
      <c r="B13" s="2" t="s">
        <v>31</v>
      </c>
      <c r="C13" s="2" t="s">
        <v>32</v>
      </c>
      <c r="D13" s="2" t="s">
        <v>12</v>
      </c>
      <c r="E13" s="1" t="s">
        <v>115</v>
      </c>
      <c r="F13" s="2" t="s">
        <v>99</v>
      </c>
      <c r="G13" s="2" t="s">
        <v>32</v>
      </c>
      <c r="H13" s="2" t="s">
        <v>12</v>
      </c>
    </row>
    <row r="14" spans="1:14" ht="24.75" thickBot="1" x14ac:dyDescent="0.3">
      <c r="A14" s="1" t="s">
        <v>98</v>
      </c>
      <c r="B14" s="2" t="s">
        <v>99</v>
      </c>
      <c r="C14" s="2" t="s">
        <v>11</v>
      </c>
      <c r="D14" s="2" t="s">
        <v>12</v>
      </c>
      <c r="E14" s="1" t="s">
        <v>118</v>
      </c>
      <c r="F14" s="2" t="s">
        <v>99</v>
      </c>
      <c r="G14" s="2" t="s">
        <v>35</v>
      </c>
      <c r="H14" s="2" t="s">
        <v>93</v>
      </c>
    </row>
    <row r="15" spans="1:14" ht="36" x14ac:dyDescent="0.25">
      <c r="A15" s="6" t="s">
        <v>36</v>
      </c>
      <c r="B15" s="7" t="s">
        <v>27</v>
      </c>
      <c r="C15" s="7" t="s">
        <v>37</v>
      </c>
      <c r="D15" s="7" t="s">
        <v>89</v>
      </c>
      <c r="E15" s="6" t="s">
        <v>116</v>
      </c>
      <c r="F15" s="7" t="s">
        <v>55</v>
      </c>
      <c r="G15" s="7" t="s">
        <v>117</v>
      </c>
      <c r="H15" s="7" t="s">
        <v>89</v>
      </c>
    </row>
    <row r="16" spans="1:14" x14ac:dyDescent="0.25">
      <c r="A16" s="6"/>
      <c r="B16" s="7"/>
      <c r="C16" s="7"/>
      <c r="D16" s="7"/>
      <c r="E16" s="6"/>
      <c r="F16" s="7"/>
      <c r="G16" s="7"/>
      <c r="H16" s="7"/>
    </row>
  </sheetData>
  <sortState xmlns:xlrd2="http://schemas.microsoft.com/office/spreadsheetml/2017/richdata2" ref="A2:H16">
    <sortCondition ref="D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Arko</vt:lpstr>
      <vt:lpstr>Sheet2</vt:lpstr>
      <vt:lpstr>nordeste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Ihara</dc:creator>
  <cp:lastModifiedBy>Rafael Ihara</cp:lastModifiedBy>
  <dcterms:created xsi:type="dcterms:W3CDTF">2019-04-26T11:23:55Z</dcterms:created>
  <dcterms:modified xsi:type="dcterms:W3CDTF">2019-06-10T20:07:45Z</dcterms:modified>
</cp:coreProperties>
</file>